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10.17.95.30\keikaku\R07\100 日本型直接支払\00_要綱・要領\02_国_多面的機能支払交付金\04_様式\"/>
    </mc:Choice>
  </mc:AlternateContent>
  <xr:revisionPtr revIDLastSave="0" documentId="13_ncr:1_{861BB98C-AEEA-4C0A-815E-0A0F08BEEEC3}" xr6:coauthVersionLast="47" xr6:coauthVersionMax="47" xr10:uidLastSave="{00000000-0000-0000-0000-000000000000}"/>
  <bookViews>
    <workbookView xWindow="28680" yWindow="-120" windowWidth="29040" windowHeight="15840" xr2:uid="{00000000-000D-0000-FFFF-FFFF00000000}"/>
  </bookViews>
  <sheets>
    <sheet name="報告書" sheetId="23" r:id="rId1"/>
    <sheet name="別紙１ みどり加算" sheetId="24" r:id="rId2"/>
    <sheet name="別紙２ みどり加算" sheetId="25" r:id="rId3"/>
    <sheet name="別紙３ 持越金" sheetId="26" r:id="rId4"/>
    <sheet name="【選択肢】" sheetId="27" r:id="rId5"/>
  </sheets>
  <definedNames>
    <definedName name="_xlnm._FilterDatabase" localSheetId="0" hidden="1">報告書!#REF!</definedName>
    <definedName name="A.■か□">【選択肢】!$A$3:$A$4</definedName>
    <definedName name="B.○か空白">【選択肢】!$B$3:$B$4</definedName>
    <definedName name="Ｃ1.計画欄">【選択肢】!$C$3:$C$4</definedName>
    <definedName name="Ｃ2.実施欄">【選択肢】!$C$3:$C$5</definedName>
    <definedName name="D.農村環境保全活動のテーマ">【選択肢】!$D$3:$D$7</definedName>
    <definedName name="E.高度な保全活動">【選択肢】!$E$3:$E$11</definedName>
    <definedName name="F.施設">【選択肢】!$F$3:$F$6</definedName>
    <definedName name="F.施設選択">【選択肢】!$F$3:$J$6</definedName>
    <definedName name="G.単位">【選択肢】!$K$3:$K$4</definedName>
    <definedName name="H1.構成員一覧の分類_農業者">【選択肢】!$L$3:$L$6</definedName>
    <definedName name="H2.構成員一覧の分類_農業者以外個人">【選択肢】!$L$7</definedName>
    <definedName name="H2.構成員一覧の分類_農業者以外団体">【選択肢】!$L$8:$L$15</definedName>
    <definedName name="H3.構成員一覧の分類_農業者以外団体">【選択肢】!$L$8:$L$15</definedName>
    <definedName name="I">【選択肢】!$M$3:$M$4</definedName>
    <definedName name="Ｉ.金銭出納簿の区分">【選択肢】!$M$3:$M$4</definedName>
    <definedName name="J">【選択肢】!$N$3:$N$10</definedName>
    <definedName name="Ｊ.金銭出納簿の収支の分類">【選択肢】!$N$3:$N$10</definedName>
    <definedName name="K.農村環境保全活動">【選択肢】!$W$44:$W$56</definedName>
    <definedName name="N.月">【選択肢】!$A$18:$A$29</definedName>
    <definedName name="O.環境負荷低減の取組">【選択肢】!$B$18:$B$23</definedName>
    <definedName name="_xlnm.Print_Area" localSheetId="1">'別紙１ みどり加算'!$A$1:$AL$63</definedName>
    <definedName name="_xlnm.Print_Area" localSheetId="2">'別紙２ みどり加算'!$A$1:$H$27</definedName>
    <definedName name="_xlnm.Print_Area" localSheetId="0">報告書!$A$1:$Z$190</definedName>
    <definedName name="ため池">【選択肢】!$G$5:$H$5</definedName>
    <definedName name="夏期湛水">【選択肢】!$C$20:$G$20</definedName>
    <definedName name="江の設置_作溝実施">【選択肢】!$C$22:$F$22</definedName>
    <definedName name="江の設置_作溝未実施">【選択肢】!$C$23:$F$23</definedName>
    <definedName name="水路">【選択肢】!$G$3:$H$3</definedName>
    <definedName name="中干し延期">【選択肢】!$C$21:$F$21</definedName>
    <definedName name="長期中干し">【選択肢】!$C$18:$F$18</definedName>
    <definedName name="冬期湛水">【選択肢】!$C$19:$F$19</definedName>
    <definedName name="農道">【選択肢】!$G$4:$H$4</definedName>
    <definedName name="農用地">【選択肢】!$G$6:$H$6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P105" i="27" l="1" a="1"/>
  <c r="P105" i="27" s="1"/>
  <c r="D47" i="26"/>
  <c r="D21" i="26"/>
  <c r="F24" i="25"/>
  <c r="F23" i="25"/>
  <c r="F22" i="25"/>
  <c r="F21" i="25"/>
  <c r="F20" i="25"/>
  <c r="F19" i="25"/>
  <c r="F25" i="25" s="1"/>
  <c r="S56" i="24"/>
  <c r="M56" i="24"/>
  <c r="K56" i="24"/>
  <c r="I56" i="24"/>
  <c r="G56" i="24"/>
  <c r="E56" i="24"/>
  <c r="AE54" i="24"/>
  <c r="AB54" i="24"/>
  <c r="Y54" i="24"/>
  <c r="V54" i="24"/>
  <c r="S54" i="24"/>
  <c r="AE52" i="24"/>
  <c r="AB52" i="24"/>
  <c r="Y52" i="24"/>
  <c r="V52" i="24"/>
  <c r="S52" i="24"/>
  <c r="AE50" i="24"/>
  <c r="AB50" i="24"/>
  <c r="Y50" i="24"/>
  <c r="V50" i="24"/>
  <c r="S50" i="24"/>
  <c r="AE48" i="24"/>
  <c r="AB48" i="24"/>
  <c r="Y48" i="24"/>
  <c r="Y56" i="24" s="1"/>
  <c r="V48" i="24"/>
  <c r="V56" i="24" s="1"/>
  <c r="S48" i="24"/>
  <c r="AE46" i="24"/>
  <c r="AB46" i="24"/>
  <c r="Y46" i="24"/>
  <c r="V46" i="24"/>
  <c r="S46" i="24"/>
  <c r="AE44" i="24"/>
  <c r="AE56" i="24" s="1"/>
  <c r="AB44" i="24"/>
  <c r="AB56" i="24" s="1"/>
  <c r="Y44" i="24"/>
  <c r="V44" i="24"/>
  <c r="S44" i="24"/>
  <c r="AE36" i="24"/>
  <c r="AB36" i="24"/>
  <c r="Y36" i="24"/>
  <c r="V36" i="24"/>
  <c r="S36" i="24"/>
  <c r="AE34" i="24"/>
  <c r="S34" i="24"/>
  <c r="AB34" i="24"/>
  <c r="Y34" i="24"/>
  <c r="V34" i="24"/>
  <c r="Y32" i="24"/>
  <c r="S32" i="24"/>
  <c r="AE32" i="24"/>
  <c r="AB32" i="24"/>
  <c r="V32" i="24"/>
  <c r="AE30" i="24"/>
  <c r="Y30" i="24"/>
  <c r="V30" i="24"/>
  <c r="S30" i="24"/>
  <c r="AB30" i="24"/>
  <c r="AE28" i="24"/>
  <c r="AB28" i="24"/>
  <c r="Y28" i="24"/>
  <c r="V28" i="24"/>
  <c r="S28" i="24"/>
  <c r="AE26" i="24"/>
  <c r="S26" i="24"/>
  <c r="M38" i="24"/>
  <c r="AB26" i="24"/>
  <c r="Y26" i="24"/>
  <c r="V26" i="24"/>
  <c r="E38" i="24"/>
  <c r="Q166" i="23"/>
  <c r="V166" i="23"/>
  <c r="W165" i="23"/>
  <c r="V165" i="23"/>
  <c r="S164" i="23"/>
  <c r="V164" i="23"/>
  <c r="W163" i="23"/>
  <c r="V163" i="23"/>
  <c r="W162" i="23"/>
  <c r="V162" i="23"/>
  <c r="S162" i="23"/>
  <c r="Q162" i="23"/>
  <c r="W161" i="23"/>
  <c r="V161" i="23"/>
  <c r="AC161" i="23"/>
  <c r="W160" i="23"/>
  <c r="V160" i="23"/>
  <c r="S160" i="23"/>
  <c r="Q160" i="23"/>
  <c r="AC160" i="23"/>
  <c r="W159" i="23"/>
  <c r="V159" i="23"/>
  <c r="V158" i="23"/>
  <c r="S158" i="23"/>
  <c r="Q158" i="23"/>
  <c r="W158" i="23"/>
  <c r="W157" i="23"/>
  <c r="S157" i="23"/>
  <c r="V157" i="23"/>
  <c r="W156" i="23"/>
  <c r="V156" i="23"/>
  <c r="P126" i="23"/>
  <c r="L40" i="23"/>
  <c r="L36" i="23"/>
  <c r="L33" i="23"/>
  <c r="S163" i="23" l="1"/>
  <c r="W164" i="23"/>
  <c r="Q165" i="23"/>
  <c r="S165" i="23"/>
  <c r="Q163" i="23"/>
  <c r="L47" i="23"/>
  <c r="AE38" i="24"/>
  <c r="Y38" i="24"/>
  <c r="S38" i="24"/>
  <c r="V38" i="24"/>
  <c r="AB38" i="24"/>
  <c r="S156" i="23"/>
  <c r="S161" i="23"/>
  <c r="S166" i="23"/>
  <c r="G38" i="24"/>
  <c r="Q156" i="23"/>
  <c r="Q161" i="23"/>
  <c r="Q159" i="23"/>
  <c r="S159" i="23"/>
  <c r="Q164" i="23"/>
  <c r="I38" i="24"/>
  <c r="Q157" i="23"/>
  <c r="W166" i="23"/>
  <c r="K38" i="24"/>
</calcChain>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<sst xmlns="http://schemas.openxmlformats.org/spreadsheetml/2006/main" count="883" uniqueCount="471">
  <si>
    <t>長　殿</t>
    <rPh sb="0" eb="1">
      <t>チョウ</t>
    </rPh>
    <rPh sb="2" eb="3">
      <t>ドノ</t>
    </rPh>
    <phoneticPr fontId="3"/>
  </si>
  <si>
    <t>（別添）</t>
    <rPh sb="1" eb="3">
      <t>ベッテン</t>
    </rPh>
    <phoneticPr fontId="3"/>
  </si>
  <si>
    <t>多面的機能支払交付金に係る実施状況報告書</t>
  </si>
  <si>
    <t>組織名称</t>
    <rPh sb="0" eb="2">
      <t>ソシキ</t>
    </rPh>
    <rPh sb="2" eb="4">
      <t>メイショウ</t>
    </rPh>
    <phoneticPr fontId="3"/>
  </si>
  <si>
    <t>収入の部</t>
    <rPh sb="0" eb="2">
      <t>シュウニュウ</t>
    </rPh>
    <rPh sb="3" eb="4">
      <t>ブ</t>
    </rPh>
    <phoneticPr fontId="3"/>
  </si>
  <si>
    <t>項　　目</t>
    <rPh sb="0" eb="1">
      <t>コウ</t>
    </rPh>
    <rPh sb="3" eb="4">
      <t>メ</t>
    </rPh>
    <phoneticPr fontId="3"/>
  </si>
  <si>
    <t>金額</t>
    <rPh sb="0" eb="1">
      <t>キン</t>
    </rPh>
    <rPh sb="1" eb="2">
      <t>ガク</t>
    </rPh>
    <phoneticPr fontId="3"/>
  </si>
  <si>
    <t>備　考</t>
    <rPh sb="0" eb="1">
      <t>ソナエ</t>
    </rPh>
    <rPh sb="2" eb="3">
      <t>コウ</t>
    </rPh>
    <phoneticPr fontId="3"/>
  </si>
  <si>
    <t>１．</t>
    <phoneticPr fontId="3"/>
  </si>
  <si>
    <t>前年度からの持越金
（農地維持・資源向上（共同））</t>
    <rPh sb="0" eb="2">
      <t>ゼンネン</t>
    </rPh>
    <rPh sb="2" eb="3">
      <t>ド</t>
    </rPh>
    <rPh sb="6" eb="8">
      <t>モチコ</t>
    </rPh>
    <rPh sb="8" eb="9">
      <t>キン</t>
    </rPh>
    <rPh sb="11" eb="13">
      <t>ノウチ</t>
    </rPh>
    <rPh sb="13" eb="15">
      <t>イジ</t>
    </rPh>
    <rPh sb="16" eb="18">
      <t>シゲン</t>
    </rPh>
    <rPh sb="18" eb="20">
      <t>コウジョウ</t>
    </rPh>
    <rPh sb="21" eb="23">
      <t>キョウドウ</t>
    </rPh>
    <phoneticPr fontId="3"/>
  </si>
  <si>
    <t>２．</t>
    <phoneticPr fontId="3"/>
  </si>
  <si>
    <t>前年度からの持越金
（資源向上（長寿命化））</t>
    <rPh sb="0" eb="2">
      <t>ゼンネン</t>
    </rPh>
    <rPh sb="2" eb="3">
      <t>ド</t>
    </rPh>
    <rPh sb="6" eb="8">
      <t>モチコ</t>
    </rPh>
    <rPh sb="8" eb="9">
      <t>キン</t>
    </rPh>
    <rPh sb="11" eb="13">
      <t>シゲン</t>
    </rPh>
    <rPh sb="13" eb="15">
      <t>コウジョウ</t>
    </rPh>
    <rPh sb="16" eb="17">
      <t>チョウ</t>
    </rPh>
    <rPh sb="17" eb="20">
      <t>ジュミョウカ</t>
    </rPh>
    <phoneticPr fontId="3"/>
  </si>
  <si>
    <t>３．</t>
    <phoneticPr fontId="3"/>
  </si>
  <si>
    <t>農地維持・資源向上（共同）交付金</t>
    <rPh sb="0" eb="2">
      <t>ノウチ</t>
    </rPh>
    <rPh sb="2" eb="4">
      <t>イジ</t>
    </rPh>
    <rPh sb="5" eb="7">
      <t>シゲン</t>
    </rPh>
    <rPh sb="7" eb="9">
      <t>コウジョウ</t>
    </rPh>
    <rPh sb="10" eb="12">
      <t>キョウドウ</t>
    </rPh>
    <rPh sb="13" eb="16">
      <t>コウフキン</t>
    </rPh>
    <phoneticPr fontId="3"/>
  </si>
  <si>
    <t>４．</t>
    <phoneticPr fontId="3"/>
  </si>
  <si>
    <t>資源向上（長寿命化）交付金</t>
    <rPh sb="0" eb="2">
      <t>シゲン</t>
    </rPh>
    <rPh sb="2" eb="4">
      <t>コウジョウ</t>
    </rPh>
    <rPh sb="5" eb="9">
      <t>チョウジュミョウカ</t>
    </rPh>
    <rPh sb="10" eb="13">
      <t>コウフキン</t>
    </rPh>
    <phoneticPr fontId="3"/>
  </si>
  <si>
    <t>５．</t>
    <phoneticPr fontId="3"/>
  </si>
  <si>
    <t>利子等</t>
    <rPh sb="0" eb="2">
      <t>リシ</t>
    </rPh>
    <rPh sb="2" eb="3">
      <t>トウ</t>
    </rPh>
    <phoneticPr fontId="3"/>
  </si>
  <si>
    <t>　合　　　計</t>
    <rPh sb="1" eb="2">
      <t>ゴウ</t>
    </rPh>
    <rPh sb="5" eb="6">
      <t>ケイ</t>
    </rPh>
    <phoneticPr fontId="3"/>
  </si>
  <si>
    <t>支出の部</t>
    <rPh sb="0" eb="2">
      <t>シシュツ</t>
    </rPh>
    <rPh sb="3" eb="4">
      <t>ブ</t>
    </rPh>
    <phoneticPr fontId="3"/>
  </si>
  <si>
    <t>支出総額
（農地維持・資源向上（共同））</t>
    <rPh sb="0" eb="2">
      <t>シシュツ</t>
    </rPh>
    <rPh sb="2" eb="4">
      <t>ソウガク</t>
    </rPh>
    <rPh sb="6" eb="8">
      <t>ノウチ</t>
    </rPh>
    <rPh sb="8" eb="10">
      <t>イジ</t>
    </rPh>
    <rPh sb="11" eb="13">
      <t>シゲン</t>
    </rPh>
    <rPh sb="13" eb="15">
      <t>コウジョウ</t>
    </rPh>
    <rPh sb="16" eb="18">
      <t>キョウドウ</t>
    </rPh>
    <phoneticPr fontId="3"/>
  </si>
  <si>
    <t>日当</t>
    <rPh sb="0" eb="2">
      <t>ニットウ</t>
    </rPh>
    <phoneticPr fontId="3"/>
  </si>
  <si>
    <t>外注費</t>
    <rPh sb="0" eb="3">
      <t>ガイチュウヒ</t>
    </rPh>
    <phoneticPr fontId="3"/>
  </si>
  <si>
    <t>その他</t>
    <rPh sb="2" eb="3">
      <t>ホカ</t>
    </rPh>
    <phoneticPr fontId="3"/>
  </si>
  <si>
    <t>支出総額（資源向上（長寿命化））</t>
    <rPh sb="0" eb="2">
      <t>シシュツ</t>
    </rPh>
    <rPh sb="2" eb="4">
      <t>ソウガク</t>
    </rPh>
    <rPh sb="5" eb="7">
      <t>シゲン</t>
    </rPh>
    <rPh sb="7" eb="9">
      <t>コウジョウ</t>
    </rPh>
    <rPh sb="10" eb="14">
      <t>チョウジュミョウカ</t>
    </rPh>
    <phoneticPr fontId="3"/>
  </si>
  <si>
    <t>返還</t>
    <rPh sb="0" eb="2">
      <t>ヘンカン</t>
    </rPh>
    <phoneticPr fontId="3"/>
  </si>
  <si>
    <t>４．</t>
  </si>
  <si>
    <t>次年度への持越金
（農地維持・資源向上（共同））</t>
    <rPh sb="0" eb="3">
      <t>ジネンド</t>
    </rPh>
    <rPh sb="5" eb="7">
      <t>モチコ</t>
    </rPh>
    <rPh sb="7" eb="8">
      <t>キン</t>
    </rPh>
    <rPh sb="10" eb="12">
      <t>ノウチ</t>
    </rPh>
    <rPh sb="12" eb="14">
      <t>イジ</t>
    </rPh>
    <rPh sb="15" eb="17">
      <t>シゲン</t>
    </rPh>
    <rPh sb="17" eb="19">
      <t>コウジョウ</t>
    </rPh>
    <rPh sb="20" eb="22">
      <t>キョウドウ</t>
    </rPh>
    <phoneticPr fontId="3"/>
  </si>
  <si>
    <t>５．</t>
  </si>
  <si>
    <t>次年度への持越金
（資源向上（長寿命化））</t>
    <rPh sb="0" eb="3">
      <t>ジネンド</t>
    </rPh>
    <rPh sb="5" eb="7">
      <t>モチコ</t>
    </rPh>
    <rPh sb="7" eb="8">
      <t>キン</t>
    </rPh>
    <rPh sb="10" eb="12">
      <t>シゲン</t>
    </rPh>
    <rPh sb="12" eb="14">
      <t>コウジョウ</t>
    </rPh>
    <rPh sb="15" eb="19">
      <t>チョウジュミョウカ</t>
    </rPh>
    <phoneticPr fontId="3"/>
  </si>
  <si>
    <t>１． 総会又は運営委員会の実施時期</t>
    <rPh sb="3" eb="5">
      <t>ソウカイ</t>
    </rPh>
    <rPh sb="5" eb="6">
      <t>マタ</t>
    </rPh>
    <rPh sb="7" eb="9">
      <t>ウンエイ</t>
    </rPh>
    <rPh sb="9" eb="12">
      <t>イインカイ</t>
    </rPh>
    <rPh sb="13" eb="15">
      <t>ジッシ</t>
    </rPh>
    <rPh sb="15" eb="17">
      <t>ジキ</t>
    </rPh>
    <phoneticPr fontId="3"/>
  </si>
  <si>
    <t>開催日</t>
    <rPh sb="0" eb="3">
      <t>カイサイビ</t>
    </rPh>
    <phoneticPr fontId="3"/>
  </si>
  <si>
    <t>２．組織の広域化・体制強化の状況</t>
    <rPh sb="2" eb="4">
      <t>ソシキ</t>
    </rPh>
    <rPh sb="5" eb="8">
      <t>コウイキカ</t>
    </rPh>
    <rPh sb="9" eb="11">
      <t>タイセイ</t>
    </rPh>
    <rPh sb="11" eb="13">
      <t>キョウカ</t>
    </rPh>
    <rPh sb="14" eb="16">
      <t>ジョウキョウ</t>
    </rPh>
    <phoneticPr fontId="3"/>
  </si>
  <si>
    <t>２．組織の広域化・体制強化の計画</t>
    <rPh sb="2" eb="4">
      <t>ソシキ</t>
    </rPh>
    <rPh sb="5" eb="8">
      <t>コウイキカ</t>
    </rPh>
    <rPh sb="9" eb="11">
      <t>タイセイ</t>
    </rPh>
    <rPh sb="11" eb="13">
      <t>キョウカ</t>
    </rPh>
    <rPh sb="14" eb="16">
      <t>ケイカク</t>
    </rPh>
    <phoneticPr fontId="3"/>
  </si>
  <si>
    <t>下記にあてはまる場合は○を記入してください。</t>
    <rPh sb="0" eb="2">
      <t>カキ</t>
    </rPh>
    <rPh sb="8" eb="10">
      <t>バアイ</t>
    </rPh>
    <rPh sb="13" eb="15">
      <t>キニュウ</t>
    </rPh>
    <phoneticPr fontId="3"/>
  </si>
  <si>
    <t>広域活動組織</t>
    <rPh sb="0" eb="2">
      <t>コウイキ</t>
    </rPh>
    <rPh sb="2" eb="4">
      <t>カツドウ</t>
    </rPh>
    <rPh sb="4" eb="6">
      <t>ソシキ</t>
    </rPh>
    <phoneticPr fontId="3"/>
  </si>
  <si>
    <t>特定非営利活動法人</t>
    <rPh sb="0" eb="2">
      <t>トクテイ</t>
    </rPh>
    <rPh sb="2" eb="5">
      <t>ヒエイリ</t>
    </rPh>
    <rPh sb="5" eb="7">
      <t>カツドウ</t>
    </rPh>
    <rPh sb="7" eb="9">
      <t>ホウジン</t>
    </rPh>
    <phoneticPr fontId="3"/>
  </si>
  <si>
    <t>３． 多面的機能支払交付金に係る事業の成果</t>
    <rPh sb="3" eb="6">
      <t>タメンテキ</t>
    </rPh>
    <rPh sb="6" eb="8">
      <t>キノウ</t>
    </rPh>
    <rPh sb="8" eb="10">
      <t>シハライ</t>
    </rPh>
    <rPh sb="10" eb="13">
      <t>コウフキン</t>
    </rPh>
    <rPh sb="14" eb="15">
      <t>カカ</t>
    </rPh>
    <rPh sb="16" eb="18">
      <t>ジギョウ</t>
    </rPh>
    <rPh sb="19" eb="21">
      <t>セイカ</t>
    </rPh>
    <phoneticPr fontId="3"/>
  </si>
  <si>
    <t>「計画」欄：活動計画書において計画した活動に「○」、計画外の活動項目に「－」を記入する。</t>
    <rPh sb="1" eb="3">
      <t>ケイカク</t>
    </rPh>
    <rPh sb="4" eb="5">
      <t>ラン</t>
    </rPh>
    <rPh sb="6" eb="8">
      <t>カツドウ</t>
    </rPh>
    <rPh sb="8" eb="11">
      <t>ケイカクショ</t>
    </rPh>
    <rPh sb="15" eb="17">
      <t>ケイカク</t>
    </rPh>
    <rPh sb="19" eb="21">
      <t>カツドウ</t>
    </rPh>
    <rPh sb="26" eb="28">
      <t>ケイカク</t>
    </rPh>
    <rPh sb="30" eb="32">
      <t>カツドウ</t>
    </rPh>
    <phoneticPr fontId="3"/>
  </si>
  <si>
    <t>（１）農地維持支払</t>
    <rPh sb="3" eb="5">
      <t>ノウチ</t>
    </rPh>
    <rPh sb="5" eb="7">
      <t>イジ</t>
    </rPh>
    <rPh sb="7" eb="9">
      <t>シハライ</t>
    </rPh>
    <phoneticPr fontId="3"/>
  </si>
  <si>
    <t>農地維持支払交付金の交付を受けずに活動を実施した場合も記入してください。</t>
    <rPh sb="17" eb="19">
      <t>カツドウ</t>
    </rPh>
    <phoneticPr fontId="3"/>
  </si>
  <si>
    <t>活動項目</t>
    <rPh sb="0" eb="2">
      <t>カツドウ</t>
    </rPh>
    <rPh sb="2" eb="4">
      <t>コウモク</t>
    </rPh>
    <phoneticPr fontId="3"/>
  </si>
  <si>
    <t>取組</t>
    <rPh sb="0" eb="2">
      <t>トリクミ</t>
    </rPh>
    <phoneticPr fontId="3"/>
  </si>
  <si>
    <t>計画</t>
    <rPh sb="0" eb="2">
      <t>ケイカク</t>
    </rPh>
    <phoneticPr fontId="3"/>
  </si>
  <si>
    <t>実施</t>
    <rPh sb="0" eb="2">
      <t>ジッシ</t>
    </rPh>
    <phoneticPr fontId="3"/>
  </si>
  <si>
    <t>備考</t>
    <rPh sb="0" eb="2">
      <t>ビコウ</t>
    </rPh>
    <phoneticPr fontId="3"/>
  </si>
  <si>
    <t>地域資源の基礎的な保全活動</t>
    <rPh sb="0" eb="2">
      <t>チイキ</t>
    </rPh>
    <rPh sb="2" eb="4">
      <t>シゲン</t>
    </rPh>
    <rPh sb="5" eb="8">
      <t>キソテキ</t>
    </rPh>
    <rPh sb="9" eb="11">
      <t>ホゼン</t>
    </rPh>
    <rPh sb="11" eb="13">
      <t>カツドウ</t>
    </rPh>
    <phoneticPr fontId="3"/>
  </si>
  <si>
    <t>点検・
計画策定</t>
    <rPh sb="0" eb="2">
      <t>テンケン</t>
    </rPh>
    <rPh sb="4" eb="6">
      <t>ケイカク</t>
    </rPh>
    <rPh sb="6" eb="8">
      <t>サクテイ</t>
    </rPh>
    <phoneticPr fontId="3"/>
  </si>
  <si>
    <t>１　点検</t>
    <rPh sb="2" eb="4">
      <t>テンケン</t>
    </rPh>
    <phoneticPr fontId="3"/>
  </si>
  <si>
    <t>２　年度活動計画の策定</t>
    <rPh sb="2" eb="4">
      <t>ネンド</t>
    </rPh>
    <rPh sb="4" eb="6">
      <t>カツドウ</t>
    </rPh>
    <rPh sb="6" eb="8">
      <t>ケイカク</t>
    </rPh>
    <rPh sb="9" eb="11">
      <t>サクテイ</t>
    </rPh>
    <phoneticPr fontId="3"/>
  </si>
  <si>
    <t>研修</t>
    <rPh sb="0" eb="2">
      <t>ケンシュウ</t>
    </rPh>
    <phoneticPr fontId="3"/>
  </si>
  <si>
    <t>実践活動</t>
    <phoneticPr fontId="3"/>
  </si>
  <si>
    <t>農用地</t>
    <phoneticPr fontId="3"/>
  </si>
  <si>
    <t>４　遊休農地発生防止のための保全管理</t>
    <rPh sb="2" eb="4">
      <t>ユウキュウ</t>
    </rPh>
    <rPh sb="4" eb="6">
      <t>ノウチ</t>
    </rPh>
    <rPh sb="6" eb="8">
      <t>ハッセイ</t>
    </rPh>
    <rPh sb="8" eb="10">
      <t>ボウシ</t>
    </rPh>
    <rPh sb="14" eb="16">
      <t>ホゼン</t>
    </rPh>
    <rPh sb="16" eb="18">
      <t>カンリ</t>
    </rPh>
    <phoneticPr fontId="3"/>
  </si>
  <si>
    <t>遊休農地解消面積</t>
    <rPh sb="0" eb="2">
      <t>ユウキュウ</t>
    </rPh>
    <rPh sb="2" eb="4">
      <t>ノウチ</t>
    </rPh>
    <rPh sb="4" eb="6">
      <t>カイショウ</t>
    </rPh>
    <rPh sb="6" eb="8">
      <t>メンセキ</t>
    </rPh>
    <phoneticPr fontId="3"/>
  </si>
  <si>
    <t>５　畦畔・法面・防風林の草刈り</t>
    <rPh sb="2" eb="4">
      <t>ケイハン</t>
    </rPh>
    <rPh sb="5" eb="7">
      <t>ノリメン</t>
    </rPh>
    <rPh sb="8" eb="11">
      <t>ボウフウリン</t>
    </rPh>
    <rPh sb="12" eb="14">
      <t>クサカ</t>
    </rPh>
    <phoneticPr fontId="3"/>
  </si>
  <si>
    <t>６　鳥獣害防護柵等の保守管理</t>
    <rPh sb="2" eb="4">
      <t>チョウジュウ</t>
    </rPh>
    <rPh sb="4" eb="5">
      <t>ガイ</t>
    </rPh>
    <rPh sb="5" eb="8">
      <t>ボウゴサク</t>
    </rPh>
    <rPh sb="8" eb="9">
      <t>トウ</t>
    </rPh>
    <rPh sb="10" eb="12">
      <t>ホシュ</t>
    </rPh>
    <rPh sb="12" eb="14">
      <t>カンリ</t>
    </rPh>
    <phoneticPr fontId="3"/>
  </si>
  <si>
    <t>水路</t>
    <rPh sb="0" eb="2">
      <t>スイロ</t>
    </rPh>
    <phoneticPr fontId="3"/>
  </si>
  <si>
    <t>７　水路の草刈り</t>
    <rPh sb="2" eb="4">
      <t>スイロ</t>
    </rPh>
    <rPh sb="5" eb="7">
      <t>クサカ</t>
    </rPh>
    <phoneticPr fontId="3"/>
  </si>
  <si>
    <t>８　水路の泥上げ</t>
    <rPh sb="2" eb="4">
      <t>スイロ</t>
    </rPh>
    <rPh sb="5" eb="6">
      <t>ドロ</t>
    </rPh>
    <rPh sb="6" eb="7">
      <t>ア</t>
    </rPh>
    <phoneticPr fontId="3"/>
  </si>
  <si>
    <t>９　水路附帯施設の保守管理</t>
    <rPh sb="2" eb="4">
      <t>スイロ</t>
    </rPh>
    <rPh sb="4" eb="6">
      <t>フタイ</t>
    </rPh>
    <rPh sb="6" eb="8">
      <t>シセツ</t>
    </rPh>
    <rPh sb="9" eb="11">
      <t>ホシュ</t>
    </rPh>
    <rPh sb="11" eb="13">
      <t>カンリ</t>
    </rPh>
    <phoneticPr fontId="3"/>
  </si>
  <si>
    <t>農道</t>
    <rPh sb="0" eb="2">
      <t>ノウドウ</t>
    </rPh>
    <phoneticPr fontId="3"/>
  </si>
  <si>
    <t>10　農道の草刈り</t>
    <rPh sb="3" eb="5">
      <t>ノウドウ</t>
    </rPh>
    <rPh sb="6" eb="8">
      <t>クサカ</t>
    </rPh>
    <phoneticPr fontId="3"/>
  </si>
  <si>
    <t>11　農道側溝の泥上げ</t>
    <rPh sb="3" eb="5">
      <t>ノウドウ</t>
    </rPh>
    <rPh sb="5" eb="7">
      <t>ソッコウ</t>
    </rPh>
    <rPh sb="8" eb="9">
      <t>ドロ</t>
    </rPh>
    <rPh sb="9" eb="10">
      <t>ア</t>
    </rPh>
    <phoneticPr fontId="3"/>
  </si>
  <si>
    <t>12　路面の維持</t>
    <rPh sb="3" eb="5">
      <t>ロメン</t>
    </rPh>
    <rPh sb="6" eb="8">
      <t>イジ</t>
    </rPh>
    <phoneticPr fontId="3"/>
  </si>
  <si>
    <t>ため池</t>
    <rPh sb="2" eb="3">
      <t>イケ</t>
    </rPh>
    <phoneticPr fontId="3"/>
  </si>
  <si>
    <t>13　ため池の草刈り</t>
    <rPh sb="5" eb="6">
      <t>イケ</t>
    </rPh>
    <rPh sb="7" eb="9">
      <t>クサカ</t>
    </rPh>
    <phoneticPr fontId="3"/>
  </si>
  <si>
    <t>14　ため池の泥上げ</t>
    <rPh sb="5" eb="6">
      <t>イケ</t>
    </rPh>
    <rPh sb="7" eb="8">
      <t>ドロ</t>
    </rPh>
    <rPh sb="8" eb="9">
      <t>ア</t>
    </rPh>
    <phoneticPr fontId="3"/>
  </si>
  <si>
    <t>15　ため池附帯施設の保守管理</t>
    <rPh sb="5" eb="6">
      <t>イケ</t>
    </rPh>
    <rPh sb="6" eb="8">
      <t>フタイ</t>
    </rPh>
    <rPh sb="8" eb="10">
      <t>シセツ</t>
    </rPh>
    <rPh sb="11" eb="13">
      <t>ホシュ</t>
    </rPh>
    <rPh sb="13" eb="15">
      <t>カンリ</t>
    </rPh>
    <phoneticPr fontId="3"/>
  </si>
  <si>
    <t>共通</t>
    <rPh sb="0" eb="2">
      <t>キョウツウ</t>
    </rPh>
    <phoneticPr fontId="3"/>
  </si>
  <si>
    <t>16　異常気象時の対応</t>
    <rPh sb="3" eb="5">
      <t>イジョウ</t>
    </rPh>
    <rPh sb="5" eb="7">
      <t>キショウ</t>
    </rPh>
    <rPh sb="7" eb="8">
      <t>ジ</t>
    </rPh>
    <rPh sb="9" eb="11">
      <t>タイオウ</t>
    </rPh>
    <phoneticPr fontId="3"/>
  </si>
  <si>
    <t>実施日</t>
    <rPh sb="0" eb="3">
      <t>ジッシビ</t>
    </rPh>
    <phoneticPr fontId="3"/>
  </si>
  <si>
    <t>地域資源の適切な保全管理のための推進活動</t>
    <rPh sb="0" eb="2">
      <t>チイキ</t>
    </rPh>
    <rPh sb="2" eb="4">
      <t>シゲン</t>
    </rPh>
    <rPh sb="5" eb="7">
      <t>テキセツ</t>
    </rPh>
    <rPh sb="8" eb="10">
      <t>ホゼン</t>
    </rPh>
    <rPh sb="10" eb="12">
      <t>カンリ</t>
    </rPh>
    <rPh sb="16" eb="18">
      <t>スイシン</t>
    </rPh>
    <rPh sb="18" eb="20">
      <t>カツドウ</t>
    </rPh>
    <phoneticPr fontId="3"/>
  </si>
  <si>
    <t>17　農業者の検討会の開催</t>
    <phoneticPr fontId="3"/>
  </si>
  <si>
    <t>18　農業者に対する意向調査、現地調査</t>
    <phoneticPr fontId="3"/>
  </si>
  <si>
    <t>19　不在村地主との連絡体制の整備等</t>
    <rPh sb="3" eb="5">
      <t>フザイ</t>
    </rPh>
    <rPh sb="5" eb="6">
      <t>ムラ</t>
    </rPh>
    <rPh sb="6" eb="8">
      <t>ジヌシ</t>
    </rPh>
    <rPh sb="10" eb="12">
      <t>レンラク</t>
    </rPh>
    <rPh sb="12" eb="14">
      <t>タイセイ</t>
    </rPh>
    <rPh sb="15" eb="17">
      <t>セイビ</t>
    </rPh>
    <rPh sb="17" eb="18">
      <t>トウ</t>
    </rPh>
    <phoneticPr fontId="3"/>
  </si>
  <si>
    <t>20　集落外住民や地域住民との意見交換等</t>
    <rPh sb="3" eb="5">
      <t>シュウラク</t>
    </rPh>
    <rPh sb="5" eb="6">
      <t>ガイ</t>
    </rPh>
    <rPh sb="6" eb="8">
      <t>ジュウミン</t>
    </rPh>
    <rPh sb="9" eb="11">
      <t>チイキ</t>
    </rPh>
    <rPh sb="11" eb="13">
      <t>ジュウミン</t>
    </rPh>
    <rPh sb="15" eb="17">
      <t>イケン</t>
    </rPh>
    <rPh sb="17" eb="19">
      <t>コウカン</t>
    </rPh>
    <rPh sb="19" eb="20">
      <t>トウ</t>
    </rPh>
    <phoneticPr fontId="3"/>
  </si>
  <si>
    <t>21　地域住民等に対する意向調査等</t>
    <rPh sb="3" eb="5">
      <t>チイキ</t>
    </rPh>
    <rPh sb="5" eb="7">
      <t>ジュウミン</t>
    </rPh>
    <rPh sb="7" eb="8">
      <t>トウ</t>
    </rPh>
    <rPh sb="9" eb="10">
      <t>タイ</t>
    </rPh>
    <rPh sb="12" eb="14">
      <t>イコウ</t>
    </rPh>
    <rPh sb="14" eb="16">
      <t>チョウサ</t>
    </rPh>
    <rPh sb="16" eb="17">
      <t>トウ</t>
    </rPh>
    <phoneticPr fontId="3"/>
  </si>
  <si>
    <t>22　有識者等による研修会、検討会の開催</t>
    <rPh sb="3" eb="6">
      <t>ユウシキシャ</t>
    </rPh>
    <rPh sb="6" eb="7">
      <t>トウ</t>
    </rPh>
    <rPh sb="10" eb="13">
      <t>ケンシュウカイ</t>
    </rPh>
    <rPh sb="14" eb="17">
      <t>ケントウカイ</t>
    </rPh>
    <rPh sb="18" eb="20">
      <t>カイサイ</t>
    </rPh>
    <phoneticPr fontId="3"/>
  </si>
  <si>
    <t>23　その他</t>
    <phoneticPr fontId="3"/>
  </si>
  <si>
    <t>（２）資源向上支払（共同）</t>
    <rPh sb="3" eb="5">
      <t>シゲン</t>
    </rPh>
    <rPh sb="5" eb="7">
      <t>コウジョウ</t>
    </rPh>
    <rPh sb="7" eb="9">
      <t>シハライ</t>
    </rPh>
    <rPh sb="10" eb="12">
      <t>キョウドウ</t>
    </rPh>
    <phoneticPr fontId="3"/>
  </si>
  <si>
    <t>資源向上支払交付金（共同）の交付を受けずに活動を実施した場合も記入してください。</t>
    <rPh sb="0" eb="2">
      <t>シゲン</t>
    </rPh>
    <rPh sb="2" eb="4">
      <t>コウジョウ</t>
    </rPh>
    <rPh sb="10" eb="12">
      <t>キョウドウ</t>
    </rPh>
    <rPh sb="21" eb="23">
      <t>カツドウ</t>
    </rPh>
    <phoneticPr fontId="3"/>
  </si>
  <si>
    <t>施設の軽微な補修</t>
    <rPh sb="0" eb="2">
      <t>シセツ</t>
    </rPh>
    <rPh sb="3" eb="5">
      <t>ケイビ</t>
    </rPh>
    <rPh sb="6" eb="8">
      <t>ホシュウ</t>
    </rPh>
    <phoneticPr fontId="3"/>
  </si>
  <si>
    <t>機能診断・
計画策定</t>
    <rPh sb="0" eb="2">
      <t>キノウ</t>
    </rPh>
    <rPh sb="2" eb="4">
      <t>シンダン</t>
    </rPh>
    <rPh sb="6" eb="8">
      <t>ケイカク</t>
    </rPh>
    <rPh sb="8" eb="10">
      <t>サクテイ</t>
    </rPh>
    <phoneticPr fontId="3"/>
  </si>
  <si>
    <t>24　農用地の機能診断</t>
    <rPh sb="3" eb="6">
      <t>ノウヨウチ</t>
    </rPh>
    <rPh sb="7" eb="9">
      <t>キノウ</t>
    </rPh>
    <rPh sb="9" eb="11">
      <t>シンダン</t>
    </rPh>
    <phoneticPr fontId="3"/>
  </si>
  <si>
    <t>25　水路の機能診断</t>
    <rPh sb="3" eb="5">
      <t>スイロ</t>
    </rPh>
    <rPh sb="6" eb="8">
      <t>キノウ</t>
    </rPh>
    <rPh sb="8" eb="10">
      <t>シンダン</t>
    </rPh>
    <phoneticPr fontId="3"/>
  </si>
  <si>
    <t>26　農道の機能診断</t>
    <rPh sb="3" eb="5">
      <t>ノウドウ</t>
    </rPh>
    <rPh sb="6" eb="8">
      <t>キノウ</t>
    </rPh>
    <rPh sb="8" eb="10">
      <t>シンダン</t>
    </rPh>
    <phoneticPr fontId="3"/>
  </si>
  <si>
    <t>27　ため池の機能診断</t>
    <rPh sb="5" eb="6">
      <t>イケ</t>
    </rPh>
    <rPh sb="7" eb="9">
      <t>キノウ</t>
    </rPh>
    <rPh sb="9" eb="11">
      <t>シンダン</t>
    </rPh>
    <phoneticPr fontId="3"/>
  </si>
  <si>
    <t>28　年度活動計画の策定</t>
    <rPh sb="3" eb="5">
      <t>ネンド</t>
    </rPh>
    <rPh sb="5" eb="7">
      <t>カツドウ</t>
    </rPh>
    <rPh sb="7" eb="9">
      <t>ケイカク</t>
    </rPh>
    <rPh sb="10" eb="12">
      <t>サクテイ</t>
    </rPh>
    <phoneticPr fontId="3"/>
  </si>
  <si>
    <t>29　機能診断・補修技術等に関する研修</t>
    <rPh sb="3" eb="5">
      <t>キノウ</t>
    </rPh>
    <rPh sb="5" eb="7">
      <t>シンダン</t>
    </rPh>
    <rPh sb="8" eb="10">
      <t>ホシュウ</t>
    </rPh>
    <rPh sb="10" eb="12">
      <t>ギジュツ</t>
    </rPh>
    <rPh sb="12" eb="13">
      <t>トウ</t>
    </rPh>
    <rPh sb="14" eb="15">
      <t>カン</t>
    </rPh>
    <rPh sb="17" eb="19">
      <t>ケンシュウ</t>
    </rPh>
    <phoneticPr fontId="3"/>
  </si>
  <si>
    <t>30　農用地の軽微な補修等</t>
    <rPh sb="3" eb="6">
      <t>ノウヨウチ</t>
    </rPh>
    <rPh sb="7" eb="9">
      <t>ケイビ</t>
    </rPh>
    <rPh sb="10" eb="12">
      <t>ホシュウ</t>
    </rPh>
    <rPh sb="12" eb="13">
      <t>トウ</t>
    </rPh>
    <phoneticPr fontId="3"/>
  </si>
  <si>
    <t>31　水路の軽微な補修等</t>
    <rPh sb="3" eb="5">
      <t>スイロ</t>
    </rPh>
    <rPh sb="6" eb="8">
      <t>ケイビ</t>
    </rPh>
    <rPh sb="9" eb="11">
      <t>ホシュウ</t>
    </rPh>
    <rPh sb="11" eb="12">
      <t>トウ</t>
    </rPh>
    <phoneticPr fontId="3"/>
  </si>
  <si>
    <t>32　農道の軽微な補修等</t>
    <rPh sb="3" eb="5">
      <t>ノウドウ</t>
    </rPh>
    <rPh sb="6" eb="8">
      <t>ケイビ</t>
    </rPh>
    <rPh sb="9" eb="11">
      <t>ホシュウ</t>
    </rPh>
    <rPh sb="11" eb="12">
      <t>トウ</t>
    </rPh>
    <phoneticPr fontId="3"/>
  </si>
  <si>
    <t>33　ため池の軽微な補修等</t>
    <rPh sb="5" eb="6">
      <t>イケ</t>
    </rPh>
    <rPh sb="7" eb="9">
      <t>ケイビ</t>
    </rPh>
    <rPh sb="10" eb="12">
      <t>ホシュウ</t>
    </rPh>
    <rPh sb="12" eb="13">
      <t>トウ</t>
    </rPh>
    <phoneticPr fontId="3"/>
  </si>
  <si>
    <t>農村環境保全活動</t>
    <rPh sb="0" eb="2">
      <t>ノウソン</t>
    </rPh>
    <rPh sb="2" eb="4">
      <t>カンキョウ</t>
    </rPh>
    <rPh sb="4" eb="6">
      <t>ホゼン</t>
    </rPh>
    <rPh sb="6" eb="8">
      <t>カツドウ</t>
    </rPh>
    <phoneticPr fontId="3"/>
  </si>
  <si>
    <t>計画策定</t>
    <rPh sb="0" eb="2">
      <t>ケイカク</t>
    </rPh>
    <rPh sb="2" eb="4">
      <t>サクテイ</t>
    </rPh>
    <phoneticPr fontId="3"/>
  </si>
  <si>
    <t>34　生物多様性保全計画の策定</t>
    <rPh sb="3" eb="5">
      <t>セイブツ</t>
    </rPh>
    <rPh sb="5" eb="8">
      <t>タヨウセイ</t>
    </rPh>
    <rPh sb="8" eb="10">
      <t>ホゼン</t>
    </rPh>
    <rPh sb="10" eb="12">
      <t>ケイカク</t>
    </rPh>
    <rPh sb="13" eb="15">
      <t>サクテイ</t>
    </rPh>
    <phoneticPr fontId="3"/>
  </si>
  <si>
    <t>35　水質保全計画、農地保全計画の策定</t>
    <rPh sb="3" eb="5">
      <t>スイシツ</t>
    </rPh>
    <rPh sb="5" eb="7">
      <t>ホゼン</t>
    </rPh>
    <rPh sb="7" eb="9">
      <t>ケイカク</t>
    </rPh>
    <rPh sb="10" eb="12">
      <t>ノウチ</t>
    </rPh>
    <rPh sb="12" eb="14">
      <t>ホゼン</t>
    </rPh>
    <rPh sb="14" eb="16">
      <t>ケイカク</t>
    </rPh>
    <rPh sb="17" eb="19">
      <t>サクテイ</t>
    </rPh>
    <phoneticPr fontId="3"/>
  </si>
  <si>
    <t>36　景観形成計画、生活環境保全計画の策定</t>
    <rPh sb="3" eb="5">
      <t>ケイカン</t>
    </rPh>
    <rPh sb="5" eb="7">
      <t>ケイセイ</t>
    </rPh>
    <rPh sb="7" eb="9">
      <t>ケイカク</t>
    </rPh>
    <rPh sb="10" eb="12">
      <t>セイカツ</t>
    </rPh>
    <rPh sb="12" eb="14">
      <t>カンキョウ</t>
    </rPh>
    <rPh sb="14" eb="16">
      <t>ホゼン</t>
    </rPh>
    <rPh sb="16" eb="18">
      <t>ケイカク</t>
    </rPh>
    <rPh sb="19" eb="21">
      <t>サクテイ</t>
    </rPh>
    <phoneticPr fontId="3"/>
  </si>
  <si>
    <t>37　水田貯留機能増進計画、地下水かん養活動計画の策定</t>
    <rPh sb="3" eb="5">
      <t>スイデン</t>
    </rPh>
    <rPh sb="5" eb="7">
      <t>チョリュウ</t>
    </rPh>
    <rPh sb="7" eb="9">
      <t>キノウ</t>
    </rPh>
    <rPh sb="9" eb="11">
      <t>ゾウシン</t>
    </rPh>
    <rPh sb="11" eb="13">
      <t>ケイカク</t>
    </rPh>
    <rPh sb="14" eb="17">
      <t>チカスイ</t>
    </rPh>
    <rPh sb="19" eb="20">
      <t>ヨウ</t>
    </rPh>
    <rPh sb="20" eb="22">
      <t>カツドウ</t>
    </rPh>
    <rPh sb="22" eb="24">
      <t>ケイカク</t>
    </rPh>
    <rPh sb="25" eb="27">
      <t>サクテイ</t>
    </rPh>
    <phoneticPr fontId="3"/>
  </si>
  <si>
    <t>38　資源循環計画の策定</t>
    <rPh sb="3" eb="5">
      <t>シゲン</t>
    </rPh>
    <rPh sb="5" eb="7">
      <t>ジュンカン</t>
    </rPh>
    <rPh sb="7" eb="9">
      <t>ケイカク</t>
    </rPh>
    <rPh sb="10" eb="12">
      <t>サクテイ</t>
    </rPh>
    <phoneticPr fontId="3"/>
  </si>
  <si>
    <t>実践活動</t>
    <rPh sb="0" eb="2">
      <t>ジッセン</t>
    </rPh>
    <rPh sb="2" eb="4">
      <t>カツドウ</t>
    </rPh>
    <phoneticPr fontId="3"/>
  </si>
  <si>
    <t>「活動計画書」と同じ行数になるよう、この線より上に行を挿入してください。</t>
    <rPh sb="1" eb="3">
      <t>カツドウ</t>
    </rPh>
    <rPh sb="3" eb="6">
      <t>ケイカクショ</t>
    </rPh>
    <rPh sb="8" eb="9">
      <t>オナ</t>
    </rPh>
    <rPh sb="10" eb="12">
      <t>ギョウスウ</t>
    </rPh>
    <rPh sb="20" eb="21">
      <t>セン</t>
    </rPh>
    <rPh sb="23" eb="24">
      <t>ウエ</t>
    </rPh>
    <rPh sb="25" eb="26">
      <t>ギョウ</t>
    </rPh>
    <rPh sb="27" eb="29">
      <t>ソウニュウ</t>
    </rPh>
    <phoneticPr fontId="3"/>
  </si>
  <si>
    <t>啓発・普及</t>
    <rPh sb="0" eb="2">
      <t>ケイハツ</t>
    </rPh>
    <rPh sb="3" eb="5">
      <t>フキュウ</t>
    </rPh>
    <phoneticPr fontId="3"/>
  </si>
  <si>
    <t>51　啓発・普及活動</t>
    <phoneticPr fontId="3"/>
  </si>
  <si>
    <t>多面的機能の増進を図る活動</t>
    <rPh sb="0" eb="3">
      <t>タメンテキ</t>
    </rPh>
    <rPh sb="3" eb="5">
      <t>キノウ</t>
    </rPh>
    <rPh sb="6" eb="8">
      <t>ゾウシン</t>
    </rPh>
    <rPh sb="9" eb="10">
      <t>ハカ</t>
    </rPh>
    <rPh sb="11" eb="13">
      <t>カツドウ</t>
    </rPh>
    <phoneticPr fontId="3"/>
  </si>
  <si>
    <t>52　遊休農地の有効活用</t>
    <rPh sb="3" eb="5">
      <t>ユウキュウ</t>
    </rPh>
    <rPh sb="5" eb="7">
      <t>ノウチ</t>
    </rPh>
    <rPh sb="8" eb="10">
      <t>ユウコウ</t>
    </rPh>
    <rPh sb="10" eb="12">
      <t>カツヨウ</t>
    </rPh>
    <phoneticPr fontId="3"/>
  </si>
  <si>
    <t>54　地域住民による直営施工</t>
    <rPh sb="3" eb="5">
      <t>チイキ</t>
    </rPh>
    <rPh sb="5" eb="7">
      <t>ジュウミン</t>
    </rPh>
    <rPh sb="10" eb="12">
      <t>チョクエイ</t>
    </rPh>
    <rPh sb="12" eb="14">
      <t>セコウ</t>
    </rPh>
    <phoneticPr fontId="3"/>
  </si>
  <si>
    <t>55　防災・減災力の強化</t>
    <rPh sb="3" eb="5">
      <t>ボウサイ</t>
    </rPh>
    <rPh sb="6" eb="8">
      <t>ゲンサイ</t>
    </rPh>
    <rPh sb="8" eb="9">
      <t>リョク</t>
    </rPh>
    <rPh sb="10" eb="12">
      <t>キョウカ</t>
    </rPh>
    <phoneticPr fontId="3"/>
  </si>
  <si>
    <t>56　農村環境保全活動の幅広い展開</t>
    <rPh sb="3" eb="5">
      <t>ノウソン</t>
    </rPh>
    <rPh sb="5" eb="7">
      <t>カンキョウ</t>
    </rPh>
    <rPh sb="7" eb="9">
      <t>ホゼン</t>
    </rPh>
    <rPh sb="9" eb="11">
      <t>カツドウ</t>
    </rPh>
    <rPh sb="12" eb="14">
      <t>ハバヒロ</t>
    </rPh>
    <rPh sb="15" eb="17">
      <t>テンカイ</t>
    </rPh>
    <phoneticPr fontId="3"/>
  </si>
  <si>
    <t>58　農村文化の伝承を通じた農村コミュニティの強化</t>
    <rPh sb="3" eb="5">
      <t>ノウソン</t>
    </rPh>
    <rPh sb="5" eb="7">
      <t>ブンカ</t>
    </rPh>
    <rPh sb="8" eb="10">
      <t>デンショウ</t>
    </rPh>
    <rPh sb="11" eb="12">
      <t>ツウ</t>
    </rPh>
    <rPh sb="14" eb="16">
      <t>ノウソン</t>
    </rPh>
    <rPh sb="23" eb="25">
      <t>キョウカ</t>
    </rPh>
    <phoneticPr fontId="3"/>
  </si>
  <si>
    <t>59　都道府県、市町村が特に認める活動</t>
    <rPh sb="3" eb="7">
      <t>トドウフケン</t>
    </rPh>
    <rPh sb="8" eb="11">
      <t>シチョウソン</t>
    </rPh>
    <rPh sb="12" eb="13">
      <t>トク</t>
    </rPh>
    <rPh sb="14" eb="15">
      <t>ミト</t>
    </rPh>
    <rPh sb="17" eb="19">
      <t>カツドウ</t>
    </rPh>
    <phoneticPr fontId="3"/>
  </si>
  <si>
    <t>加算措置</t>
    <rPh sb="0" eb="2">
      <t>カサン</t>
    </rPh>
    <rPh sb="2" eb="4">
      <t>ソチ</t>
    </rPh>
    <phoneticPr fontId="3"/>
  </si>
  <si>
    <t>備考（参加人数及び内容等を記入）</t>
    <rPh sb="0" eb="2">
      <t>ビコウ</t>
    </rPh>
    <rPh sb="3" eb="5">
      <t>サンカ</t>
    </rPh>
    <rPh sb="5" eb="7">
      <t>ニンズウ</t>
    </rPh>
    <rPh sb="7" eb="8">
      <t>オヨ</t>
    </rPh>
    <rPh sb="9" eb="11">
      <t>ナイヨウ</t>
    </rPh>
    <rPh sb="11" eb="12">
      <t>トウ</t>
    </rPh>
    <rPh sb="13" eb="15">
      <t>キニュウ</t>
    </rPh>
    <phoneticPr fontId="3"/>
  </si>
  <si>
    <t>農村協働力の深化に向けた活動への支援</t>
    <rPh sb="12" eb="14">
      <t>カツドウ</t>
    </rPh>
    <phoneticPr fontId="3"/>
  </si>
  <si>
    <t>（３）資源向上支払（長寿命化）</t>
    <rPh sb="3" eb="5">
      <t>シゲン</t>
    </rPh>
    <rPh sb="5" eb="7">
      <t>コウジョウ</t>
    </rPh>
    <rPh sb="7" eb="9">
      <t>シハライ</t>
    </rPh>
    <rPh sb="10" eb="14">
      <t>チョウジュミョウカ</t>
    </rPh>
    <phoneticPr fontId="3"/>
  </si>
  <si>
    <t>実績</t>
    <rPh sb="0" eb="2">
      <t>ジッセキ</t>
    </rPh>
    <phoneticPr fontId="3"/>
  </si>
  <si>
    <t>施設区分</t>
    <rPh sb="0" eb="2">
      <t>シセツ</t>
    </rPh>
    <rPh sb="2" eb="4">
      <t>クブン</t>
    </rPh>
    <phoneticPr fontId="3"/>
  </si>
  <si>
    <t>内容</t>
    <rPh sb="0" eb="2">
      <t>ナイヨウ</t>
    </rPh>
    <phoneticPr fontId="3"/>
  </si>
  <si>
    <t>延べ数量</t>
    <rPh sb="0" eb="1">
      <t>ノ</t>
    </rPh>
    <rPh sb="2" eb="4">
      <t>スウリョウ</t>
    </rPh>
    <phoneticPr fontId="3"/>
  </si>
  <si>
    <t>完成数量（km,箇所）</t>
    <rPh sb="0" eb="2">
      <t>カンセイ</t>
    </rPh>
    <rPh sb="2" eb="4">
      <t>スウリョウ</t>
    </rPh>
    <rPh sb="8" eb="10">
      <t>カショ</t>
    </rPh>
    <phoneticPr fontId="3"/>
  </si>
  <si>
    <t>調査・
設計等
のみ</t>
    <rPh sb="0" eb="2">
      <t>チョウサ</t>
    </rPh>
    <rPh sb="4" eb="6">
      <t>セッケイ</t>
    </rPh>
    <rPh sb="6" eb="7">
      <t>トウ</t>
    </rPh>
    <phoneticPr fontId="3"/>
  </si>
  <si>
    <t>（km,箇所）</t>
    <rPh sb="4" eb="6">
      <t>カショ</t>
    </rPh>
    <phoneticPr fontId="3"/>
  </si>
  <si>
    <t>前年度まで</t>
    <rPh sb="0" eb="3">
      <t>ゼンネンド</t>
    </rPh>
    <phoneticPr fontId="3"/>
  </si>
  <si>
    <t>本年度</t>
    <rPh sb="0" eb="3">
      <t>ホンネンド</t>
    </rPh>
    <phoneticPr fontId="3"/>
  </si>
  <si>
    <t>合計</t>
    <rPh sb="0" eb="2">
      <t>ゴウケイ</t>
    </rPh>
    <phoneticPr fontId="3"/>
  </si>
  <si>
    <t>農地中間管理機構の借り受け</t>
    <rPh sb="0" eb="2">
      <t>ノウチ</t>
    </rPh>
    <rPh sb="2" eb="4">
      <t>チュウカン</t>
    </rPh>
    <rPh sb="4" eb="6">
      <t>カンリ</t>
    </rPh>
    <rPh sb="6" eb="8">
      <t>キコウ</t>
    </rPh>
    <rPh sb="9" eb="10">
      <t>カ</t>
    </rPh>
    <rPh sb="11" eb="12">
      <t>ウ</t>
    </rPh>
    <phoneticPr fontId="3"/>
  </si>
  <si>
    <t>活動記録で選択された取組番号から、区分、項目、取組を自動入力するための表</t>
    <rPh sb="0" eb="2">
      <t>カツドウ</t>
    </rPh>
    <rPh sb="2" eb="4">
      <t>キロク</t>
    </rPh>
    <rPh sb="5" eb="7">
      <t>センタク</t>
    </rPh>
    <rPh sb="10" eb="12">
      <t>トリク</t>
    </rPh>
    <rPh sb="12" eb="14">
      <t>バンゴウ</t>
    </rPh>
    <rPh sb="17" eb="19">
      <t>クブン</t>
    </rPh>
    <rPh sb="20" eb="22">
      <t>コウモク</t>
    </rPh>
    <rPh sb="23" eb="25">
      <t>トリク</t>
    </rPh>
    <rPh sb="26" eb="28">
      <t>ジドウ</t>
    </rPh>
    <rPh sb="28" eb="30">
      <t>ニュウリョク</t>
    </rPh>
    <rPh sb="35" eb="36">
      <t>ヒョウ</t>
    </rPh>
    <phoneticPr fontId="1"/>
  </si>
  <si>
    <t>実施回数のカウント</t>
    <rPh sb="0" eb="2">
      <t>ジッシ</t>
    </rPh>
    <rPh sb="2" eb="4">
      <t>カイスウ</t>
    </rPh>
    <phoneticPr fontId="1"/>
  </si>
  <si>
    <t>←活動記録に取組番号が入力された回数をカウントし、これをもとに実施状況報告書の「実施欄」の○、×を判定しています。</t>
    <rPh sb="49" eb="51">
      <t>ハンテイ</t>
    </rPh>
    <phoneticPr fontId="1"/>
  </si>
  <si>
    <r>
      <t>都道府県の要綱基本方針において取組を追加した場合の設定方法</t>
    </r>
    <r>
      <rPr>
        <b/>
        <sz val="12"/>
        <rFont val="Meiryo UI"/>
        <family val="3"/>
        <charset val="128"/>
      </rPr>
      <t>（県の担当者が作業してください）</t>
    </r>
    <rPh sb="0" eb="4">
      <t>トドウフケン</t>
    </rPh>
    <rPh sb="5" eb="7">
      <t>ヨウコウ</t>
    </rPh>
    <rPh sb="7" eb="9">
      <t>キホン</t>
    </rPh>
    <rPh sb="9" eb="11">
      <t>ホウシン</t>
    </rPh>
    <rPh sb="15" eb="17">
      <t>トリク</t>
    </rPh>
    <rPh sb="18" eb="20">
      <t>ツイカ</t>
    </rPh>
    <rPh sb="22" eb="24">
      <t>バアイ</t>
    </rPh>
    <rPh sb="25" eb="27">
      <t>セッテイ</t>
    </rPh>
    <rPh sb="27" eb="29">
      <t>ホウホウ</t>
    </rPh>
    <rPh sb="30" eb="31">
      <t>ケン</t>
    </rPh>
    <rPh sb="32" eb="35">
      <t>タントウシャ</t>
    </rPh>
    <rPh sb="36" eb="38">
      <t>サギョウ</t>
    </rPh>
    <phoneticPr fontId="1"/>
  </si>
  <si>
    <t>A.■か□</t>
    <phoneticPr fontId="3"/>
  </si>
  <si>
    <t>B.○か空白</t>
    <rPh sb="4" eb="6">
      <t>クウハク</t>
    </rPh>
    <phoneticPr fontId="3"/>
  </si>
  <si>
    <t>C.○か－か×</t>
    <phoneticPr fontId="3"/>
  </si>
  <si>
    <t>D.農村環境保全活動のテーマ</t>
    <rPh sb="2" eb="4">
      <t>ノウソン</t>
    </rPh>
    <rPh sb="4" eb="6">
      <t>カンキョウ</t>
    </rPh>
    <rPh sb="6" eb="10">
      <t>ホゼンカツドウ</t>
    </rPh>
    <phoneticPr fontId="1"/>
  </si>
  <si>
    <t>E.高度な保全活動</t>
    <rPh sb="2" eb="4">
      <t>コウド</t>
    </rPh>
    <rPh sb="5" eb="9">
      <t>ホゼンカツドウ</t>
    </rPh>
    <phoneticPr fontId="1"/>
  </si>
  <si>
    <t>G.単位</t>
    <rPh sb="2" eb="4">
      <t>タンイ</t>
    </rPh>
    <phoneticPr fontId="1"/>
  </si>
  <si>
    <t>H.構成員一覧の分類</t>
    <rPh sb="2" eb="5">
      <t>コウセイイン</t>
    </rPh>
    <rPh sb="5" eb="7">
      <t>イチラン</t>
    </rPh>
    <rPh sb="8" eb="10">
      <t>ブンルイ</t>
    </rPh>
    <phoneticPr fontId="1"/>
  </si>
  <si>
    <t>I.金銭出納簿の区分</t>
    <rPh sb="2" eb="4">
      <t>キンセン</t>
    </rPh>
    <rPh sb="4" eb="7">
      <t>スイトウボ</t>
    </rPh>
    <rPh sb="8" eb="10">
      <t>クブン</t>
    </rPh>
    <phoneticPr fontId="1"/>
  </si>
  <si>
    <t>J.金銭出納簿の収支の分類</t>
    <rPh sb="2" eb="4">
      <t>キンセン</t>
    </rPh>
    <rPh sb="4" eb="7">
      <t>スイトウボ</t>
    </rPh>
    <rPh sb="8" eb="10">
      <t>シュウシ</t>
    </rPh>
    <rPh sb="11" eb="13">
      <t>ブンルイ</t>
    </rPh>
    <phoneticPr fontId="1"/>
  </si>
  <si>
    <t>番号</t>
    <rPh sb="0" eb="2">
      <t>バンゴウ</t>
    </rPh>
    <phoneticPr fontId="1"/>
  </si>
  <si>
    <t>支払区分</t>
    <rPh sb="0" eb="2">
      <t>シハライ</t>
    </rPh>
    <rPh sb="2" eb="4">
      <t>クブン</t>
    </rPh>
    <phoneticPr fontId="3"/>
  </si>
  <si>
    <t>活動項目</t>
    <rPh sb="0" eb="2">
      <t>カツドウ</t>
    </rPh>
    <rPh sb="2" eb="4">
      <t>コウモク</t>
    </rPh>
    <phoneticPr fontId="1"/>
  </si>
  <si>
    <t>要綱基本方針において取組を追加した場合、以下の方法により修正することができます。</t>
    <rPh sb="0" eb="2">
      <t>ヨウコウ</t>
    </rPh>
    <rPh sb="2" eb="4">
      <t>キホン</t>
    </rPh>
    <rPh sb="4" eb="6">
      <t>ホウシン</t>
    </rPh>
    <rPh sb="10" eb="12">
      <t>トリクミ</t>
    </rPh>
    <rPh sb="13" eb="15">
      <t>ツイカ</t>
    </rPh>
    <rPh sb="17" eb="18">
      <t>バ</t>
    </rPh>
    <rPh sb="18" eb="19">
      <t>ゴウ</t>
    </rPh>
    <rPh sb="20" eb="22">
      <t>イカ</t>
    </rPh>
    <rPh sb="23" eb="25">
      <t>ホウホウ</t>
    </rPh>
    <rPh sb="28" eb="30">
      <t>シュウセイ</t>
    </rPh>
    <phoneticPr fontId="1"/>
  </si>
  <si>
    <t>■</t>
    <phoneticPr fontId="3"/>
  </si>
  <si>
    <t>○</t>
    <phoneticPr fontId="3"/>
  </si>
  <si>
    <t>生態系保全</t>
    <rPh sb="0" eb="3">
      <t>セイタイケイ</t>
    </rPh>
    <rPh sb="3" eb="5">
      <t>ホゼン</t>
    </rPh>
    <phoneticPr fontId="1"/>
  </si>
  <si>
    <t>循環かんがいによる水質保全</t>
    <rPh sb="0" eb="2">
      <t>ジュンカン</t>
    </rPh>
    <rPh sb="9" eb="11">
      <t>スイシツ</t>
    </rPh>
    <rPh sb="11" eb="13">
      <t>ホゼン</t>
    </rPh>
    <phoneticPr fontId="1"/>
  </si>
  <si>
    <t>水路</t>
    <rPh sb="0" eb="2">
      <t>スイロ</t>
    </rPh>
    <phoneticPr fontId="1"/>
  </si>
  <si>
    <t>km</t>
    <phoneticPr fontId="1"/>
  </si>
  <si>
    <t>１.農業者個人</t>
    <rPh sb="2" eb="5">
      <t>ノウギョウシャ</t>
    </rPh>
    <rPh sb="5" eb="7">
      <t>コジン</t>
    </rPh>
    <phoneticPr fontId="1"/>
  </si>
  <si>
    <t>１.前年度持越</t>
    <rPh sb="2" eb="5">
      <t>ゼンネンド</t>
    </rPh>
    <rPh sb="5" eb="7">
      <t>モチコシ</t>
    </rPh>
    <phoneticPr fontId="1"/>
  </si>
  <si>
    <t>-</t>
    <phoneticPr fontId="3"/>
  </si>
  <si>
    <t>事務処理</t>
    <rPh sb="0" eb="2">
      <t>ジム</t>
    </rPh>
    <rPh sb="2" eb="4">
      <t>ショリ</t>
    </rPh>
    <phoneticPr fontId="3"/>
  </si>
  <si>
    <t>200 事務処理</t>
  </si>
  <si>
    <t>●共通：活動記録で、追加した取組番号を入力できるようにする</t>
    <rPh sb="1" eb="3">
      <t>キョウツウ</t>
    </rPh>
    <rPh sb="4" eb="6">
      <t>カツドウ</t>
    </rPh>
    <rPh sb="6" eb="8">
      <t>キロク</t>
    </rPh>
    <rPh sb="10" eb="12">
      <t>ツイカ</t>
    </rPh>
    <rPh sb="14" eb="15">
      <t>ト</t>
    </rPh>
    <rPh sb="15" eb="16">
      <t>ク</t>
    </rPh>
    <rPh sb="16" eb="18">
      <t>バンゴウ</t>
    </rPh>
    <rPh sb="19" eb="21">
      <t>ニュウリョク</t>
    </rPh>
    <phoneticPr fontId="1"/>
  </si>
  <si>
    <t>□</t>
    <phoneticPr fontId="3"/>
  </si>
  <si>
    <t>－</t>
    <phoneticPr fontId="1"/>
  </si>
  <si>
    <t>水質保全</t>
    <rPh sb="0" eb="2">
      <t>スイシツ</t>
    </rPh>
    <rPh sb="2" eb="4">
      <t>ホゼン</t>
    </rPh>
    <phoneticPr fontId="1"/>
  </si>
  <si>
    <t>浄化水路による水質保全</t>
    <rPh sb="0" eb="2">
      <t>ジョウカ</t>
    </rPh>
    <rPh sb="2" eb="4">
      <t>スイロ</t>
    </rPh>
    <rPh sb="7" eb="9">
      <t>スイシツ</t>
    </rPh>
    <rPh sb="9" eb="11">
      <t>ホゼン</t>
    </rPh>
    <phoneticPr fontId="1"/>
  </si>
  <si>
    <t>農道</t>
    <rPh sb="0" eb="2">
      <t>ノウドウ</t>
    </rPh>
    <phoneticPr fontId="1"/>
  </si>
  <si>
    <t>箇所</t>
    <rPh sb="0" eb="2">
      <t>カショ</t>
    </rPh>
    <phoneticPr fontId="1"/>
  </si>
  <si>
    <t>２.農事組合法人</t>
    <rPh sb="2" eb="4">
      <t>ノウジ</t>
    </rPh>
    <rPh sb="4" eb="6">
      <t>クミアイ</t>
    </rPh>
    <rPh sb="6" eb="8">
      <t>ホウジン</t>
    </rPh>
    <phoneticPr fontId="1"/>
  </si>
  <si>
    <t>２.交付金</t>
    <rPh sb="2" eb="5">
      <t>コウフキン</t>
    </rPh>
    <phoneticPr fontId="1"/>
  </si>
  <si>
    <t>会議</t>
    <rPh sb="0" eb="2">
      <t>カイギ</t>
    </rPh>
    <phoneticPr fontId="3"/>
  </si>
  <si>
    <t>300 会議</t>
  </si>
  <si>
    <t>　１）「取組番号早見表シート」及び「取組番号シート」に番号、支払区分、活動項目、取組を追加する。</t>
    <rPh sb="4" eb="6">
      <t>トリクミ</t>
    </rPh>
    <rPh sb="6" eb="8">
      <t>バンゴウ</t>
    </rPh>
    <rPh sb="8" eb="11">
      <t>ハヤミヒョウ</t>
    </rPh>
    <rPh sb="15" eb="16">
      <t>オヨ</t>
    </rPh>
    <rPh sb="18" eb="20">
      <t>トリクミ</t>
    </rPh>
    <rPh sb="20" eb="22">
      <t>バンゴウ</t>
    </rPh>
    <rPh sb="27" eb="29">
      <t>バンゴウ</t>
    </rPh>
    <rPh sb="30" eb="32">
      <t>シハライ</t>
    </rPh>
    <rPh sb="32" eb="34">
      <t>クブン</t>
    </rPh>
    <rPh sb="35" eb="37">
      <t>カツドウ</t>
    </rPh>
    <rPh sb="37" eb="39">
      <t>コウモク</t>
    </rPh>
    <rPh sb="40" eb="42">
      <t>トリクミ</t>
    </rPh>
    <rPh sb="43" eb="45">
      <t>ツイカ</t>
    </rPh>
    <phoneticPr fontId="1"/>
  </si>
  <si>
    <t>×</t>
    <phoneticPr fontId="1"/>
  </si>
  <si>
    <t>景観形成・生活環境保全</t>
    <rPh sb="0" eb="2">
      <t>ケイカン</t>
    </rPh>
    <rPh sb="2" eb="4">
      <t>ケイセイ</t>
    </rPh>
    <rPh sb="5" eb="7">
      <t>セイカツ</t>
    </rPh>
    <rPh sb="7" eb="9">
      <t>カンキョウ</t>
    </rPh>
    <rPh sb="9" eb="11">
      <t>ホゼン</t>
    </rPh>
    <phoneticPr fontId="1"/>
  </si>
  <si>
    <t>地下水かん養</t>
    <rPh sb="0" eb="3">
      <t>チカスイ</t>
    </rPh>
    <rPh sb="5" eb="6">
      <t>ヨウ</t>
    </rPh>
    <phoneticPr fontId="1"/>
  </si>
  <si>
    <t>ため池</t>
    <rPh sb="2" eb="3">
      <t>イケ</t>
    </rPh>
    <phoneticPr fontId="1"/>
  </si>
  <si>
    <t>３.営農組合</t>
    <rPh sb="2" eb="4">
      <t>エイノウ</t>
    </rPh>
    <rPh sb="4" eb="6">
      <t>クミアイ</t>
    </rPh>
    <phoneticPr fontId="1"/>
  </si>
  <si>
    <t>３.利子等</t>
    <rPh sb="2" eb="4">
      <t>リシ</t>
    </rPh>
    <rPh sb="4" eb="5">
      <t>トウ</t>
    </rPh>
    <phoneticPr fontId="1"/>
  </si>
  <si>
    <t>水田貯留・地下水かん養</t>
    <rPh sb="0" eb="2">
      <t>スイデン</t>
    </rPh>
    <rPh sb="2" eb="4">
      <t>チョリュウ</t>
    </rPh>
    <rPh sb="5" eb="8">
      <t>チカスイ</t>
    </rPh>
    <rPh sb="10" eb="11">
      <t>ヨウ</t>
    </rPh>
    <phoneticPr fontId="1"/>
  </si>
  <si>
    <t>持続的な水管理</t>
    <rPh sb="0" eb="3">
      <t>ジゾクテキ</t>
    </rPh>
    <rPh sb="4" eb="5">
      <t>ミズ</t>
    </rPh>
    <rPh sb="5" eb="7">
      <t>カンリ</t>
    </rPh>
    <phoneticPr fontId="1"/>
  </si>
  <si>
    <t>４.その他の農業者団体</t>
    <rPh sb="4" eb="5">
      <t>タ</t>
    </rPh>
    <rPh sb="6" eb="9">
      <t>ノウギョウシャ</t>
    </rPh>
    <rPh sb="9" eb="11">
      <t>ダンタイ</t>
    </rPh>
    <phoneticPr fontId="1"/>
  </si>
  <si>
    <t>４.日当</t>
    <rPh sb="2" eb="4">
      <t>ニットウ</t>
    </rPh>
    <phoneticPr fontId="1"/>
  </si>
  <si>
    <t>農地維持</t>
    <rPh sb="0" eb="2">
      <t>ノウチ</t>
    </rPh>
    <rPh sb="2" eb="4">
      <t>イジ</t>
    </rPh>
    <phoneticPr fontId="3"/>
  </si>
  <si>
    <t>点検・計画策定</t>
    <rPh sb="0" eb="2">
      <t>テンケン</t>
    </rPh>
    <rPh sb="3" eb="5">
      <t>ケイカク</t>
    </rPh>
    <rPh sb="5" eb="7">
      <t>サクテイ</t>
    </rPh>
    <phoneticPr fontId="3"/>
  </si>
  <si>
    <t>点検</t>
    <rPh sb="0" eb="2">
      <t>テンケン</t>
    </rPh>
    <phoneticPr fontId="3"/>
  </si>
  <si>
    <t>1 点検</t>
  </si>
  <si>
    <t>資源循環</t>
    <rPh sb="0" eb="2">
      <t>シゲン</t>
    </rPh>
    <rPh sb="2" eb="4">
      <t>ジュンカン</t>
    </rPh>
    <phoneticPr fontId="1"/>
  </si>
  <si>
    <t>土壌流出防止</t>
    <rPh sb="0" eb="2">
      <t>ドジョウ</t>
    </rPh>
    <rPh sb="2" eb="4">
      <t>リュウシュツ</t>
    </rPh>
    <rPh sb="4" eb="6">
      <t>ボウシ</t>
    </rPh>
    <phoneticPr fontId="1"/>
  </si>
  <si>
    <t>５.農業者以外個人</t>
    <rPh sb="2" eb="5">
      <t>ノウギョウシャ</t>
    </rPh>
    <rPh sb="5" eb="7">
      <t>イガイ</t>
    </rPh>
    <rPh sb="7" eb="9">
      <t>コジン</t>
    </rPh>
    <phoneticPr fontId="1"/>
  </si>
  <si>
    <t>2 年度活動計画の策定</t>
  </si>
  <si>
    <t>　　　（この作業により、活動記録に取組番号が入力された回数がＰ列に入力され、これをもとに実施状況報告書の「実施欄」の○、×を判定します。）</t>
    <rPh sb="6" eb="8">
      <t>サギョウ</t>
    </rPh>
    <rPh sb="27" eb="29">
      <t>カイスウ</t>
    </rPh>
    <rPh sb="31" eb="32">
      <t>レツ</t>
    </rPh>
    <rPh sb="33" eb="35">
      <t>ニュウリョク</t>
    </rPh>
    <rPh sb="44" eb="46">
      <t>ジッシ</t>
    </rPh>
    <rPh sb="46" eb="48">
      <t>ジョウキョウ</t>
    </rPh>
    <rPh sb="48" eb="51">
      <t>ホウコクショ</t>
    </rPh>
    <rPh sb="53" eb="55">
      <t>ジッシ</t>
    </rPh>
    <rPh sb="55" eb="56">
      <t>ラン</t>
    </rPh>
    <rPh sb="62" eb="64">
      <t>ハンテイ</t>
    </rPh>
    <phoneticPr fontId="1"/>
  </si>
  <si>
    <t>生物多様性の回復</t>
    <rPh sb="0" eb="2">
      <t>セイブツ</t>
    </rPh>
    <rPh sb="2" eb="5">
      <t>タヨウセイ</t>
    </rPh>
    <rPh sb="6" eb="8">
      <t>カイフク</t>
    </rPh>
    <phoneticPr fontId="1"/>
  </si>
  <si>
    <t>６.自治会</t>
    <rPh sb="2" eb="5">
      <t>ジチカイ</t>
    </rPh>
    <phoneticPr fontId="1"/>
  </si>
  <si>
    <t>水環境の回復</t>
    <rPh sb="0" eb="3">
      <t>ミズカンキョウ</t>
    </rPh>
    <rPh sb="4" eb="6">
      <t>カイフク</t>
    </rPh>
    <phoneticPr fontId="1"/>
  </si>
  <si>
    <t>７.女性会</t>
    <rPh sb="2" eb="5">
      <t>ジョセイカイ</t>
    </rPh>
    <phoneticPr fontId="1"/>
  </si>
  <si>
    <t>農用地</t>
    <rPh sb="0" eb="3">
      <t>ノウヨウチ</t>
    </rPh>
    <phoneticPr fontId="3"/>
  </si>
  <si>
    <t>4 遊休農地発生防止のための保全管理</t>
  </si>
  <si>
    <t>●農村環境保全活動、多面的機能の増進を図る活動、長寿命化のための活動を追加する場合は以下の設定を行う</t>
    <rPh sb="1" eb="3">
      <t>ノウソン</t>
    </rPh>
    <rPh sb="3" eb="5">
      <t>カンキョウ</t>
    </rPh>
    <rPh sb="5" eb="7">
      <t>ホゼン</t>
    </rPh>
    <rPh sb="7" eb="9">
      <t>カツドウ</t>
    </rPh>
    <rPh sb="10" eb="13">
      <t>タメンテキ</t>
    </rPh>
    <rPh sb="13" eb="15">
      <t>キノウ</t>
    </rPh>
    <rPh sb="16" eb="18">
      <t>ゾウシン</t>
    </rPh>
    <rPh sb="19" eb="20">
      <t>ハカ</t>
    </rPh>
    <rPh sb="21" eb="23">
      <t>カツドウ</t>
    </rPh>
    <rPh sb="24" eb="25">
      <t>チョウ</t>
    </rPh>
    <rPh sb="25" eb="28">
      <t>ジュミョウカ</t>
    </rPh>
    <rPh sb="32" eb="34">
      <t>カツドウ</t>
    </rPh>
    <rPh sb="35" eb="37">
      <t>ツイカ</t>
    </rPh>
    <rPh sb="39" eb="41">
      <t>バアイ</t>
    </rPh>
    <rPh sb="42" eb="44">
      <t>イカ</t>
    </rPh>
    <rPh sb="45" eb="47">
      <t>セッテイ</t>
    </rPh>
    <rPh sb="48" eb="49">
      <t>オコナ</t>
    </rPh>
    <phoneticPr fontId="1"/>
  </si>
  <si>
    <t>持続的な畦畔管理</t>
    <rPh sb="0" eb="3">
      <t>ジゾクテキ</t>
    </rPh>
    <rPh sb="4" eb="6">
      <t>ケイハン</t>
    </rPh>
    <rPh sb="6" eb="8">
      <t>カンリ</t>
    </rPh>
    <phoneticPr fontId="1"/>
  </si>
  <si>
    <t>８.子供会</t>
    <rPh sb="2" eb="5">
      <t>コドモカイ</t>
    </rPh>
    <phoneticPr fontId="1"/>
  </si>
  <si>
    <t>5 畦畔・法面・防風林の草刈り</t>
  </si>
  <si>
    <t>①農村環境保全活動の項目を追加する場合</t>
    <rPh sb="1" eb="3">
      <t>ノウソン</t>
    </rPh>
    <rPh sb="3" eb="5">
      <t>カンキョウ</t>
    </rPh>
    <rPh sb="5" eb="9">
      <t>ホゼンカツドウ</t>
    </rPh>
    <rPh sb="10" eb="12">
      <t>コウモク</t>
    </rPh>
    <rPh sb="13" eb="15">
      <t>ツイカ</t>
    </rPh>
    <rPh sb="17" eb="19">
      <t>バアイ</t>
    </rPh>
    <phoneticPr fontId="1"/>
  </si>
  <si>
    <t>専門家の指導</t>
    <rPh sb="0" eb="3">
      <t>センモンカ</t>
    </rPh>
    <rPh sb="4" eb="6">
      <t>シドウ</t>
    </rPh>
    <phoneticPr fontId="1"/>
  </si>
  <si>
    <t>９.土地改良区</t>
    <rPh sb="2" eb="4">
      <t>トチ</t>
    </rPh>
    <rPh sb="4" eb="7">
      <t>カイリョウク</t>
    </rPh>
    <phoneticPr fontId="1"/>
  </si>
  <si>
    <t>6 鳥獣害防護柵等の保守管理</t>
  </si>
  <si>
    <t>活動計画書３（２）１）で実践活動を選択する際に、追加した項目を選択できるようにする</t>
    <rPh sb="0" eb="2">
      <t>カツドウ</t>
    </rPh>
    <rPh sb="2" eb="5">
      <t>ケイカクショ</t>
    </rPh>
    <rPh sb="12" eb="14">
      <t>ジッセン</t>
    </rPh>
    <rPh sb="14" eb="16">
      <t>カツドウ</t>
    </rPh>
    <rPh sb="17" eb="19">
      <t>センタク</t>
    </rPh>
    <rPh sb="21" eb="22">
      <t>サイ</t>
    </rPh>
    <rPh sb="24" eb="26">
      <t>ツイカ</t>
    </rPh>
    <rPh sb="28" eb="30">
      <t>コウモク</t>
    </rPh>
    <rPh sb="31" eb="33">
      <t>センタク</t>
    </rPh>
    <phoneticPr fontId="1"/>
  </si>
  <si>
    <t>10.JA</t>
    <phoneticPr fontId="1"/>
  </si>
  <si>
    <t>7 水路の草刈り</t>
  </si>
  <si>
    <t>11.学校・PTA</t>
    <rPh sb="3" eb="5">
      <t>ガッコウ</t>
    </rPh>
    <phoneticPr fontId="1"/>
  </si>
  <si>
    <t>8 水路の泥上げ</t>
  </si>
  <si>
    <t>　　　　このとき、「●共通」で入力した取組名と同じになるように注意してください。</t>
    <rPh sb="11" eb="13">
      <t>キョウツウ</t>
    </rPh>
    <rPh sb="15" eb="17">
      <t>ニュウリョク</t>
    </rPh>
    <rPh sb="19" eb="21">
      <t>トリク</t>
    </rPh>
    <rPh sb="21" eb="22">
      <t>メイ</t>
    </rPh>
    <rPh sb="23" eb="24">
      <t>オナ</t>
    </rPh>
    <rPh sb="31" eb="33">
      <t>チュウイ</t>
    </rPh>
    <phoneticPr fontId="1"/>
  </si>
  <si>
    <t>12.NPO</t>
    <phoneticPr fontId="1"/>
  </si>
  <si>
    <t>9 水路附帯施設の保守管理</t>
  </si>
  <si>
    <t>　２）「数式」タブの「名前の管理」を選択し、リストの中から「K.農村環境保全活動」を選択し、「参照範囲」の右のアイコンをクリック</t>
    <rPh sb="4" eb="6">
      <t>スウシキ</t>
    </rPh>
    <rPh sb="11" eb="13">
      <t>ナマエ</t>
    </rPh>
    <rPh sb="14" eb="16">
      <t>カンリ</t>
    </rPh>
    <rPh sb="18" eb="20">
      <t>センタク</t>
    </rPh>
    <rPh sb="26" eb="27">
      <t>ナカ</t>
    </rPh>
    <rPh sb="32" eb="34">
      <t>ノウソン</t>
    </rPh>
    <rPh sb="34" eb="36">
      <t>カンキョウ</t>
    </rPh>
    <rPh sb="36" eb="40">
      <t>ホゼンカツドウ</t>
    </rPh>
    <rPh sb="42" eb="44">
      <t>センタク</t>
    </rPh>
    <rPh sb="47" eb="49">
      <t>サンショウ</t>
    </rPh>
    <rPh sb="49" eb="51">
      <t>ハンイ</t>
    </rPh>
    <rPh sb="53" eb="54">
      <t>ミギ</t>
    </rPh>
    <phoneticPr fontId="1"/>
  </si>
  <si>
    <t>13.その他の農業者以外団体</t>
    <rPh sb="5" eb="6">
      <t>タ</t>
    </rPh>
    <rPh sb="7" eb="10">
      <t>ノウギョウシャ</t>
    </rPh>
    <rPh sb="10" eb="12">
      <t>イガイ</t>
    </rPh>
    <rPh sb="12" eb="14">
      <t>ダンタイ</t>
    </rPh>
    <phoneticPr fontId="1"/>
  </si>
  <si>
    <t>10 農道の草刈り</t>
  </si>
  <si>
    <t>　３）参照範囲に追加した取組を含むよう範囲を選択し直し、確定する。</t>
    <rPh sb="3" eb="5">
      <t>サンショウ</t>
    </rPh>
    <rPh sb="5" eb="7">
      <t>ハンイ</t>
    </rPh>
    <rPh sb="8" eb="10">
      <t>ツイカ</t>
    </rPh>
    <rPh sb="12" eb="14">
      <t>トリクミ</t>
    </rPh>
    <rPh sb="15" eb="16">
      <t>フク</t>
    </rPh>
    <rPh sb="19" eb="21">
      <t>ハンイ</t>
    </rPh>
    <rPh sb="22" eb="24">
      <t>センタク</t>
    </rPh>
    <rPh sb="25" eb="26">
      <t>ナオ</t>
    </rPh>
    <rPh sb="28" eb="30">
      <t>カクテイ</t>
    </rPh>
    <phoneticPr fontId="1"/>
  </si>
  <si>
    <t>11 農道側溝の泥上げ</t>
  </si>
  <si>
    <t>12 路面の維持</t>
  </si>
  <si>
    <t>②多面的機能の増進を図る活動の項目を追加する場合</t>
    <rPh sb="1" eb="4">
      <t>タメンテキ</t>
    </rPh>
    <rPh sb="4" eb="6">
      <t>キノウ</t>
    </rPh>
    <rPh sb="7" eb="9">
      <t>ゾウシン</t>
    </rPh>
    <rPh sb="10" eb="11">
      <t>ハカ</t>
    </rPh>
    <rPh sb="12" eb="14">
      <t>カツドウ</t>
    </rPh>
    <phoneticPr fontId="1"/>
  </si>
  <si>
    <t>13 ため池の草刈り</t>
  </si>
  <si>
    <t>14 ため池の泥上げ</t>
  </si>
  <si>
    <t>15 ため池附帯施設の保守管理</t>
  </si>
  <si>
    <t>16 異常気象時の対応</t>
  </si>
  <si>
    <t>推進活動</t>
    <rPh sb="0" eb="2">
      <t>スイシン</t>
    </rPh>
    <rPh sb="2" eb="4">
      <t>カツドウ</t>
    </rPh>
    <phoneticPr fontId="3"/>
  </si>
  <si>
    <t>17 農業者の検討会の開催</t>
  </si>
  <si>
    <t>18 農業者に対する意向調査、現地調査</t>
  </si>
  <si>
    <t>19 不在村地主との連絡体制の整備等</t>
  </si>
  <si>
    <t>20 集落外住民や地域住民との意見交換等</t>
  </si>
  <si>
    <t>21 地域住民等に対する意向調査等</t>
  </si>
  <si>
    <t>22 有識者等による研修会、検討会の開催</t>
  </si>
  <si>
    <t>23 その他</t>
  </si>
  <si>
    <t>共同</t>
    <rPh sb="0" eb="2">
      <t>キョウドウ</t>
    </rPh>
    <phoneticPr fontId="3"/>
  </si>
  <si>
    <t>機能診断・計画策定</t>
    <rPh sb="0" eb="2">
      <t>キノウ</t>
    </rPh>
    <rPh sb="2" eb="4">
      <t>シンダン</t>
    </rPh>
    <rPh sb="5" eb="7">
      <t>ケイカク</t>
    </rPh>
    <rPh sb="7" eb="9">
      <t>サクテイ</t>
    </rPh>
    <phoneticPr fontId="3"/>
  </si>
  <si>
    <t>機能診断</t>
    <rPh sb="0" eb="2">
      <t>キノウ</t>
    </rPh>
    <rPh sb="2" eb="4">
      <t>シンダン</t>
    </rPh>
    <phoneticPr fontId="3"/>
  </si>
  <si>
    <t>24 農用地の機能診断</t>
  </si>
  <si>
    <t>25 水路の機能診断</t>
  </si>
  <si>
    <t>③長寿命化の項目を追加する場合</t>
    <rPh sb="1" eb="5">
      <t>チョウジュミョウカ</t>
    </rPh>
    <phoneticPr fontId="1"/>
  </si>
  <si>
    <t>26 農道の機能診断</t>
  </si>
  <si>
    <t>活動計画書３（３）で実践活動を選択する際に、追加した項目を選択できるようにする</t>
    <rPh sb="0" eb="2">
      <t>カツドウ</t>
    </rPh>
    <rPh sb="2" eb="5">
      <t>ケイカクショ</t>
    </rPh>
    <rPh sb="10" eb="12">
      <t>ジッセン</t>
    </rPh>
    <rPh sb="12" eb="14">
      <t>カツドウ</t>
    </rPh>
    <rPh sb="15" eb="17">
      <t>センタク</t>
    </rPh>
    <rPh sb="19" eb="20">
      <t>サイ</t>
    </rPh>
    <rPh sb="22" eb="24">
      <t>ツイカ</t>
    </rPh>
    <rPh sb="26" eb="28">
      <t>コウモク</t>
    </rPh>
    <rPh sb="29" eb="31">
      <t>センタク</t>
    </rPh>
    <phoneticPr fontId="1"/>
  </si>
  <si>
    <t>27 ため池の機能診断</t>
  </si>
  <si>
    <t>28 年度活動計画の策定</t>
  </si>
  <si>
    <t>研修</t>
    <rPh sb="0" eb="2">
      <t>ケンシュウ</t>
    </rPh>
    <phoneticPr fontId="1"/>
  </si>
  <si>
    <t>29 機能診断・補修技術等に関する研修</t>
  </si>
  <si>
    <t>30 農用地の軽微な補修等</t>
  </si>
  <si>
    <t>31 水路の軽微な補修等</t>
  </si>
  <si>
    <t>32 農道の軽微な補修等</t>
  </si>
  <si>
    <t>33 ため池の軽微な補修等</t>
  </si>
  <si>
    <t>生態系保全</t>
    <rPh sb="0" eb="3">
      <t>セイタイケイ</t>
    </rPh>
    <rPh sb="3" eb="5">
      <t>ホゼン</t>
    </rPh>
    <phoneticPr fontId="3"/>
  </si>
  <si>
    <t>34 生物多様性保全計画の策定</t>
  </si>
  <si>
    <t>水質保全</t>
    <rPh sb="0" eb="2">
      <t>スイシツ</t>
    </rPh>
    <rPh sb="2" eb="4">
      <t>ホゼン</t>
    </rPh>
    <phoneticPr fontId="3"/>
  </si>
  <si>
    <t>35 水質保全計画、農地保全計画の策定</t>
  </si>
  <si>
    <t>景観形成・生活環境保全</t>
    <rPh sb="0" eb="2">
      <t>ケイカン</t>
    </rPh>
    <rPh sb="2" eb="4">
      <t>ケイセイ</t>
    </rPh>
    <rPh sb="5" eb="7">
      <t>セイカツ</t>
    </rPh>
    <rPh sb="7" eb="9">
      <t>カンキョウ</t>
    </rPh>
    <rPh sb="9" eb="11">
      <t>ホゼン</t>
    </rPh>
    <phoneticPr fontId="3"/>
  </si>
  <si>
    <t>水田貯留・地下水かん養</t>
    <rPh sb="0" eb="2">
      <t>スイデン</t>
    </rPh>
    <rPh sb="2" eb="4">
      <t>チョリュウ</t>
    </rPh>
    <rPh sb="5" eb="8">
      <t>チカスイ</t>
    </rPh>
    <rPh sb="10" eb="11">
      <t>ヨウ</t>
    </rPh>
    <phoneticPr fontId="3"/>
  </si>
  <si>
    <t>37 水田貯留計画、地下水かん養計画の策定</t>
  </si>
  <si>
    <t>活動計画書、実施状況報告書のプルダウン選択用</t>
    <rPh sb="0" eb="2">
      <t>カツドウ</t>
    </rPh>
    <rPh sb="2" eb="5">
      <t>ケイカクショ</t>
    </rPh>
    <rPh sb="6" eb="8">
      <t>ジッシ</t>
    </rPh>
    <rPh sb="8" eb="10">
      <t>ジョウキョウ</t>
    </rPh>
    <rPh sb="10" eb="13">
      <t>ホウコクショ</t>
    </rPh>
    <rPh sb="19" eb="21">
      <t>センタク</t>
    </rPh>
    <rPh sb="21" eb="22">
      <t>ヨウ</t>
    </rPh>
    <phoneticPr fontId="1"/>
  </si>
  <si>
    <t>資源循環</t>
    <rPh sb="0" eb="2">
      <t>シゲン</t>
    </rPh>
    <rPh sb="2" eb="4">
      <t>ジュンカン</t>
    </rPh>
    <phoneticPr fontId="3"/>
  </si>
  <si>
    <t>38 資源循環計画の策定</t>
  </si>
  <si>
    <t>Ｋ.農村環境保全活動</t>
    <phoneticPr fontId="3"/>
  </si>
  <si>
    <t>39 生物の生息状況の把握（生態系保全）</t>
    <rPh sb="3" eb="5">
      <t>セイブツ</t>
    </rPh>
    <rPh sb="6" eb="8">
      <t>セイソク</t>
    </rPh>
    <rPh sb="8" eb="10">
      <t>ジョウキョウ</t>
    </rPh>
    <rPh sb="11" eb="13">
      <t>ハアク</t>
    </rPh>
    <rPh sb="14" eb="17">
      <t>セイタイケイ</t>
    </rPh>
    <rPh sb="17" eb="19">
      <t>ホゼン</t>
    </rPh>
    <phoneticPr fontId="3"/>
  </si>
  <si>
    <t>40 外来種の駆除（生態系保全）</t>
    <rPh sb="3" eb="6">
      <t>ガイライシュ</t>
    </rPh>
    <rPh sb="7" eb="9">
      <t>クジョ</t>
    </rPh>
    <rPh sb="10" eb="13">
      <t>セイタイケイ</t>
    </rPh>
    <rPh sb="13" eb="15">
      <t>ホゼン</t>
    </rPh>
    <phoneticPr fontId="3"/>
  </si>
  <si>
    <t>41 その他（生態系保全）</t>
    <rPh sb="5" eb="6">
      <t>タ</t>
    </rPh>
    <rPh sb="7" eb="10">
      <t>セイタイケイ</t>
    </rPh>
    <rPh sb="10" eb="12">
      <t>ホゼン</t>
    </rPh>
    <phoneticPr fontId="3"/>
  </si>
  <si>
    <t>42 水質モニタリングの実施・記録管理（水質保全）</t>
    <rPh sb="3" eb="5">
      <t>スイシツ</t>
    </rPh>
    <rPh sb="12" eb="14">
      <t>ジッシ</t>
    </rPh>
    <rPh sb="15" eb="17">
      <t>キロク</t>
    </rPh>
    <rPh sb="17" eb="19">
      <t>カンリ</t>
    </rPh>
    <rPh sb="20" eb="22">
      <t>スイシツ</t>
    </rPh>
    <rPh sb="22" eb="24">
      <t>ホゼン</t>
    </rPh>
    <phoneticPr fontId="3"/>
  </si>
  <si>
    <t>43 畑からの土砂流出対策（水質保全）</t>
    <rPh sb="3" eb="4">
      <t>ハタケ</t>
    </rPh>
    <rPh sb="7" eb="9">
      <t>ドシャ</t>
    </rPh>
    <rPh sb="9" eb="11">
      <t>リュウシュツ</t>
    </rPh>
    <rPh sb="11" eb="13">
      <t>タイサク</t>
    </rPh>
    <rPh sb="14" eb="16">
      <t>スイシツ</t>
    </rPh>
    <rPh sb="16" eb="18">
      <t>ホゼン</t>
    </rPh>
    <phoneticPr fontId="3"/>
  </si>
  <si>
    <t>44 その他（水質保全）</t>
    <rPh sb="5" eb="6">
      <t>タ</t>
    </rPh>
    <rPh sb="7" eb="9">
      <t>スイシツ</t>
    </rPh>
    <rPh sb="9" eb="11">
      <t>ホゼン</t>
    </rPh>
    <phoneticPr fontId="3"/>
  </si>
  <si>
    <t>45 植栽等の景観形成活動（景観形成・生活環境保全）</t>
    <rPh sb="3" eb="5">
      <t>ショクサイ</t>
    </rPh>
    <rPh sb="5" eb="6">
      <t>トウ</t>
    </rPh>
    <rPh sb="7" eb="9">
      <t>ケイカン</t>
    </rPh>
    <rPh sb="9" eb="11">
      <t>ケイセイ</t>
    </rPh>
    <rPh sb="11" eb="13">
      <t>カツドウ</t>
    </rPh>
    <rPh sb="14" eb="16">
      <t>ケイカン</t>
    </rPh>
    <rPh sb="16" eb="18">
      <t>ケイセイ</t>
    </rPh>
    <rPh sb="19" eb="21">
      <t>セイカツ</t>
    </rPh>
    <rPh sb="21" eb="23">
      <t>カンキョウ</t>
    </rPh>
    <rPh sb="23" eb="25">
      <t>ホゼン</t>
    </rPh>
    <phoneticPr fontId="3"/>
  </si>
  <si>
    <t>46 施設等の定期的な巡回点検・清掃（景観形成・生活環境保全）</t>
    <rPh sb="3" eb="5">
      <t>シセツ</t>
    </rPh>
    <rPh sb="5" eb="6">
      <t>トウ</t>
    </rPh>
    <rPh sb="7" eb="10">
      <t>テイキテキ</t>
    </rPh>
    <rPh sb="11" eb="13">
      <t>ジュンカイ</t>
    </rPh>
    <rPh sb="13" eb="15">
      <t>テンケン</t>
    </rPh>
    <rPh sb="16" eb="18">
      <t>セイソウ</t>
    </rPh>
    <rPh sb="19" eb="21">
      <t>ケイカン</t>
    </rPh>
    <rPh sb="21" eb="23">
      <t>ケイセイ</t>
    </rPh>
    <rPh sb="24" eb="26">
      <t>セイカツ</t>
    </rPh>
    <rPh sb="26" eb="28">
      <t>カンキョウ</t>
    </rPh>
    <rPh sb="28" eb="30">
      <t>ホゼン</t>
    </rPh>
    <phoneticPr fontId="3"/>
  </si>
  <si>
    <t>47 その他（景観形成・生活環境保全）</t>
    <rPh sb="5" eb="6">
      <t>タ</t>
    </rPh>
    <rPh sb="7" eb="9">
      <t>ケイカン</t>
    </rPh>
    <rPh sb="9" eb="11">
      <t>ケイセイ</t>
    </rPh>
    <rPh sb="12" eb="14">
      <t>セイカツ</t>
    </rPh>
    <rPh sb="14" eb="16">
      <t>カンキョウ</t>
    </rPh>
    <rPh sb="16" eb="18">
      <t>ホゼン</t>
    </rPh>
    <phoneticPr fontId="3"/>
  </si>
  <si>
    <t>48 水田の貯留機能向上活動（水田貯留機能増進・地下水かん養）</t>
    <rPh sb="3" eb="5">
      <t>スイデン</t>
    </rPh>
    <rPh sb="6" eb="8">
      <t>チョリュウ</t>
    </rPh>
    <rPh sb="8" eb="10">
      <t>キノウ</t>
    </rPh>
    <rPh sb="10" eb="12">
      <t>コウジョウ</t>
    </rPh>
    <rPh sb="12" eb="14">
      <t>カツドウ</t>
    </rPh>
    <rPh sb="15" eb="17">
      <t>スイデン</t>
    </rPh>
    <rPh sb="17" eb="19">
      <t>チョリュウ</t>
    </rPh>
    <rPh sb="19" eb="21">
      <t>キノウ</t>
    </rPh>
    <rPh sb="21" eb="23">
      <t>ゾウシン</t>
    </rPh>
    <rPh sb="24" eb="27">
      <t>チカスイ</t>
    </rPh>
    <rPh sb="29" eb="30">
      <t>ヨウ</t>
    </rPh>
    <phoneticPr fontId="3"/>
  </si>
  <si>
    <t>49 地下水かん養活動、水源かん養林の保全（水田貯留機能増進・地下水かん養）</t>
    <rPh sb="3" eb="6">
      <t>チカスイ</t>
    </rPh>
    <rPh sb="8" eb="9">
      <t>ヨウ</t>
    </rPh>
    <rPh sb="9" eb="11">
      <t>カツドウ</t>
    </rPh>
    <rPh sb="12" eb="14">
      <t>スイゲン</t>
    </rPh>
    <rPh sb="16" eb="17">
      <t>ヨウ</t>
    </rPh>
    <rPh sb="17" eb="18">
      <t>リン</t>
    </rPh>
    <rPh sb="19" eb="21">
      <t>ホゼン</t>
    </rPh>
    <rPh sb="22" eb="24">
      <t>スイデン</t>
    </rPh>
    <rPh sb="24" eb="26">
      <t>チョリュウ</t>
    </rPh>
    <rPh sb="26" eb="28">
      <t>キノウ</t>
    </rPh>
    <rPh sb="28" eb="30">
      <t>ゾウシン</t>
    </rPh>
    <rPh sb="31" eb="34">
      <t>チカスイ</t>
    </rPh>
    <rPh sb="36" eb="37">
      <t>ヨウ</t>
    </rPh>
    <phoneticPr fontId="3"/>
  </si>
  <si>
    <t>50 地域資源の活用・資源循環活動（資源循環）</t>
    <rPh sb="3" eb="5">
      <t>チイキ</t>
    </rPh>
    <rPh sb="5" eb="7">
      <t>シゲン</t>
    </rPh>
    <rPh sb="8" eb="10">
      <t>カツヨウ</t>
    </rPh>
    <rPh sb="11" eb="13">
      <t>シゲン</t>
    </rPh>
    <rPh sb="13" eb="15">
      <t>ジュンカン</t>
    </rPh>
    <rPh sb="15" eb="17">
      <t>カツドウ</t>
    </rPh>
    <rPh sb="18" eb="20">
      <t>シゲン</t>
    </rPh>
    <rPh sb="20" eb="22">
      <t>ジュンカン</t>
    </rPh>
    <phoneticPr fontId="3"/>
  </si>
  <si>
    <t>51 啓発・普及活動</t>
    <phoneticPr fontId="1"/>
  </si>
  <si>
    <t>増進活動</t>
    <rPh sb="0" eb="2">
      <t>ゾウシン</t>
    </rPh>
    <rPh sb="2" eb="4">
      <t>カツドウ</t>
    </rPh>
    <phoneticPr fontId="3"/>
  </si>
  <si>
    <t>52 遊休農地の有効活用</t>
  </si>
  <si>
    <t>54 地域住民による直営施工</t>
  </si>
  <si>
    <t>55 防災・減災力の強化</t>
  </si>
  <si>
    <t>58 農村文化の伝承を通じた農村コミュニティの強化</t>
  </si>
  <si>
    <t>59 都道府県、市町村が特に認める活動</t>
  </si>
  <si>
    <t>長寿命化</t>
    <rPh sb="0" eb="4">
      <t>チョウジュミョウカ</t>
    </rPh>
    <phoneticPr fontId="3"/>
  </si>
  <si>
    <t>61 水路の補修</t>
  </si>
  <si>
    <t>61　水路の補修</t>
    <rPh sb="3" eb="5">
      <t>スイロ</t>
    </rPh>
    <rPh sb="6" eb="8">
      <t>ホシュウ</t>
    </rPh>
    <phoneticPr fontId="1"/>
  </si>
  <si>
    <t>62 水路の更新等</t>
  </si>
  <si>
    <t>62　水路の更新等</t>
    <rPh sb="3" eb="5">
      <t>スイロ</t>
    </rPh>
    <rPh sb="6" eb="8">
      <t>コウシン</t>
    </rPh>
    <rPh sb="8" eb="9">
      <t>トウ</t>
    </rPh>
    <phoneticPr fontId="1"/>
  </si>
  <si>
    <t>63 農道の補修</t>
  </si>
  <si>
    <t>63　農道の補修</t>
    <rPh sb="3" eb="5">
      <t>ノウドウ</t>
    </rPh>
    <rPh sb="6" eb="8">
      <t>ホシュウ</t>
    </rPh>
    <phoneticPr fontId="1"/>
  </si>
  <si>
    <t>64 農道の更新等</t>
  </si>
  <si>
    <t>64　農道の更新等</t>
    <rPh sb="3" eb="5">
      <t>ノウドウ</t>
    </rPh>
    <rPh sb="6" eb="8">
      <t>コウシン</t>
    </rPh>
    <rPh sb="8" eb="9">
      <t>トウ</t>
    </rPh>
    <phoneticPr fontId="1"/>
  </si>
  <si>
    <t>65 ため池の補修</t>
  </si>
  <si>
    <t>65　ため池の補修</t>
    <rPh sb="5" eb="6">
      <t>イケ</t>
    </rPh>
    <rPh sb="7" eb="9">
      <t>ホシュウ</t>
    </rPh>
    <phoneticPr fontId="1"/>
  </si>
  <si>
    <t>66 ため池（附帯施設）の更新等</t>
  </si>
  <si>
    <t>66　ため池（附帯施設）の更新等</t>
    <rPh sb="5" eb="6">
      <t>イケ</t>
    </rPh>
    <rPh sb="7" eb="9">
      <t>フタイ</t>
    </rPh>
    <rPh sb="9" eb="11">
      <t>シセツ</t>
    </rPh>
    <rPh sb="13" eb="15">
      <t>コウシン</t>
    </rPh>
    <rPh sb="15" eb="16">
      <t>トウ</t>
    </rPh>
    <phoneticPr fontId="1"/>
  </si>
  <si>
    <t>この線より上に行を挿入してください。</t>
  </si>
  <si>
    <t/>
  </si>
  <si>
    <t>○年○月○日</t>
    <rPh sb="1" eb="2">
      <t>ネン</t>
    </rPh>
    <rPh sb="3" eb="4">
      <t>ガツ</t>
    </rPh>
    <rPh sb="5" eb="6">
      <t>ニチ</t>
    </rPh>
    <phoneticPr fontId="3"/>
  </si>
  <si>
    <t>57　やすらぎ・福祉及び教育機能の活用</t>
    <rPh sb="8" eb="10">
      <t>フクシ</t>
    </rPh>
    <rPh sb="10" eb="11">
      <t>オヨ</t>
    </rPh>
    <rPh sb="12" eb="14">
      <t>キョウイク</t>
    </rPh>
    <rPh sb="14" eb="16">
      <t>キノウ</t>
    </rPh>
    <rPh sb="17" eb="19">
      <t>カツヨウ</t>
    </rPh>
    <phoneticPr fontId="3"/>
  </si>
  <si>
    <t>3 事務・組織運営等に関する研修、機械の安全使用に関する研修</t>
    <phoneticPr fontId="3"/>
  </si>
  <si>
    <t>57 やすらぎ・福祉及び教育機能の活用</t>
    <phoneticPr fontId="3"/>
  </si>
  <si>
    <t>上記の内容について、妥当であると認める。</t>
    <rPh sb="0" eb="2">
      <t>ジョウキ</t>
    </rPh>
    <rPh sb="3" eb="5">
      <t>ナイヨウ</t>
    </rPh>
    <rPh sb="10" eb="12">
      <t>ダトウ</t>
    </rPh>
    <rPh sb="16" eb="17">
      <t>ミト</t>
    </rPh>
    <phoneticPr fontId="29"/>
  </si>
  <si>
    <t>確認結果</t>
    <rPh sb="0" eb="2">
      <t>カクニン</t>
    </rPh>
    <rPh sb="2" eb="4">
      <t>ケッカ</t>
    </rPh>
    <phoneticPr fontId="29"/>
  </si>
  <si>
    <t>市町村担当者における妥当性の確認欄</t>
    <rPh sb="0" eb="3">
      <t>シチョウソン</t>
    </rPh>
    <rPh sb="3" eb="6">
      <t>タントウシャ</t>
    </rPh>
    <rPh sb="10" eb="13">
      <t>ダトウセイ</t>
    </rPh>
    <rPh sb="14" eb="16">
      <t>カクニン</t>
    </rPh>
    <rPh sb="16" eb="17">
      <t>ラン</t>
    </rPh>
    <phoneticPr fontId="29"/>
  </si>
  <si>
    <t>円</t>
    <rPh sb="0" eb="1">
      <t>エン</t>
    </rPh>
    <phoneticPr fontId="29"/>
  </si>
  <si>
    <t>計</t>
    <rPh sb="0" eb="1">
      <t>ケイ</t>
    </rPh>
    <phoneticPr fontId="29"/>
  </si>
  <si>
    <t>算定根拠</t>
    <rPh sb="0" eb="2">
      <t>サンテイ</t>
    </rPh>
    <rPh sb="2" eb="4">
      <t>コンキョ</t>
    </rPh>
    <phoneticPr fontId="29"/>
  </si>
  <si>
    <t>使用予定金額</t>
    <rPh sb="0" eb="2">
      <t>シヨウ</t>
    </rPh>
    <rPh sb="2" eb="4">
      <t>ヨテイ</t>
    </rPh>
    <rPh sb="4" eb="6">
      <t>キンガク</t>
    </rPh>
    <phoneticPr fontId="29"/>
  </si>
  <si>
    <t>使用内容</t>
    <rPh sb="0" eb="2">
      <t>シヨウ</t>
    </rPh>
    <rPh sb="2" eb="4">
      <t>ナイヨウ</t>
    </rPh>
    <phoneticPr fontId="29"/>
  </si>
  <si>
    <t>使用時期</t>
    <rPh sb="0" eb="2">
      <t>シヨウ</t>
    </rPh>
    <rPh sb="2" eb="4">
      <t>ジキ</t>
    </rPh>
    <phoneticPr fontId="29"/>
  </si>
  <si>
    <t>　算定根拠について、市町村担当者から提出を求められた場合には添付すること。</t>
    <rPh sb="1" eb="3">
      <t>サンテイ</t>
    </rPh>
    <rPh sb="3" eb="5">
      <t>コンキョ</t>
    </rPh>
    <rPh sb="10" eb="13">
      <t>シチョウソン</t>
    </rPh>
    <rPh sb="13" eb="16">
      <t>タントウシャ</t>
    </rPh>
    <rPh sb="18" eb="20">
      <t>テイシュツ</t>
    </rPh>
    <rPh sb="21" eb="22">
      <t>モト</t>
    </rPh>
    <rPh sb="26" eb="28">
      <t>バアイ</t>
    </rPh>
    <rPh sb="30" eb="32">
      <t>テンプ</t>
    </rPh>
    <phoneticPr fontId="29"/>
  </si>
  <si>
    <t>　次年度への持越金が当該年度交付金の３割を超え、かつ、１００万円以上である場合に作成。</t>
    <rPh sb="1" eb="4">
      <t>ジネンド</t>
    </rPh>
    <rPh sb="6" eb="8">
      <t>モチコシ</t>
    </rPh>
    <rPh sb="8" eb="9">
      <t>キン</t>
    </rPh>
    <rPh sb="10" eb="12">
      <t>トウガイ</t>
    </rPh>
    <rPh sb="12" eb="14">
      <t>ネンド</t>
    </rPh>
    <rPh sb="14" eb="17">
      <t>コウフキン</t>
    </rPh>
    <rPh sb="19" eb="20">
      <t>ワリ</t>
    </rPh>
    <rPh sb="21" eb="22">
      <t>コ</t>
    </rPh>
    <rPh sb="30" eb="32">
      <t>マンエン</t>
    </rPh>
    <rPh sb="32" eb="34">
      <t>イジョウ</t>
    </rPh>
    <rPh sb="37" eb="39">
      <t>バアイ</t>
    </rPh>
    <rPh sb="40" eb="42">
      <t>サクセイ</t>
    </rPh>
    <phoneticPr fontId="29"/>
  </si>
  <si>
    <t>資源向上（長寿命化）</t>
    <rPh sb="5" eb="9">
      <t>チョウジュミョウカ</t>
    </rPh>
    <phoneticPr fontId="29"/>
  </si>
  <si>
    <t>農地維持・資源向上（共同）</t>
  </si>
  <si>
    <t>持越金の使用予定表</t>
    <rPh sb="0" eb="2">
      <t>モチコシ</t>
    </rPh>
    <rPh sb="2" eb="3">
      <t>キン</t>
    </rPh>
    <rPh sb="4" eb="6">
      <t>シヨウ</t>
    </rPh>
    <rPh sb="6" eb="8">
      <t>ヨテイ</t>
    </rPh>
    <rPh sb="8" eb="9">
      <t>ヒョウ</t>
    </rPh>
    <phoneticPr fontId="29"/>
  </si>
  <si>
    <t>水田の雨水貯留機能の強化（田んぼダム）を推進する活動への支援</t>
    <phoneticPr fontId="3"/>
  </si>
  <si>
    <t>a</t>
    <phoneticPr fontId="3"/>
  </si>
  <si>
    <t>全対象水田面積</t>
    <rPh sb="0" eb="3">
      <t>ゼンタイショウ</t>
    </rPh>
    <rPh sb="3" eb="5">
      <t>スイデン</t>
    </rPh>
    <rPh sb="5" eb="7">
      <t>メンセキ</t>
    </rPh>
    <phoneticPr fontId="3"/>
  </si>
  <si>
    <t>実施面積（右記の内数）</t>
    <rPh sb="0" eb="2">
      <t>ジッシ</t>
    </rPh>
    <rPh sb="2" eb="4">
      <t>メンセキ</t>
    </rPh>
    <rPh sb="5" eb="7">
      <t>ウキ</t>
    </rPh>
    <rPh sb="8" eb="10">
      <t>ウチスウ</t>
    </rPh>
    <phoneticPr fontId="3"/>
  </si>
  <si>
    <t xml:space="preserve">活動区分 </t>
    <rPh sb="0" eb="2">
      <t>カツドウ</t>
    </rPh>
    <rPh sb="2" eb="4">
      <t>クブン</t>
    </rPh>
    <phoneticPr fontId="3"/>
  </si>
  <si>
    <t>活動区分</t>
    <rPh sb="0" eb="2">
      <t>カツドウ</t>
    </rPh>
    <rPh sb="2" eb="4">
      <t>クブン</t>
    </rPh>
    <phoneticPr fontId="3"/>
  </si>
  <si>
    <t>53　鳥獣被害防止対策及び環境改善活動の強化</t>
    <rPh sb="3" eb="5">
      <t>チョウジュウ</t>
    </rPh>
    <rPh sb="5" eb="7">
      <t>ヒガイ</t>
    </rPh>
    <rPh sb="7" eb="9">
      <t>ボウシ</t>
    </rPh>
    <rPh sb="9" eb="11">
      <t>タイサク</t>
    </rPh>
    <rPh sb="11" eb="12">
      <t>オヨ</t>
    </rPh>
    <rPh sb="13" eb="15">
      <t>カンキョウ</t>
    </rPh>
    <rPh sb="15" eb="17">
      <t>カイゼン</t>
    </rPh>
    <rPh sb="17" eb="19">
      <t>カツドウ</t>
    </rPh>
    <rPh sb="20" eb="22">
      <t>キョウカ</t>
    </rPh>
    <phoneticPr fontId="3"/>
  </si>
  <si>
    <t>担当者記名</t>
    <rPh sb="0" eb="3">
      <t>タントウシャ</t>
    </rPh>
    <rPh sb="3" eb="5">
      <t>キメイ</t>
    </rPh>
    <phoneticPr fontId="29"/>
  </si>
  <si>
    <t>53 鳥獣被害防止対策及び環境改善活動の強化</t>
    <rPh sb="3" eb="5">
      <t>チョウジュウ</t>
    </rPh>
    <rPh sb="5" eb="7">
      <t>ヒガイ</t>
    </rPh>
    <rPh sb="7" eb="9">
      <t>ボウシ</t>
    </rPh>
    <rPh sb="9" eb="11">
      <t>タイサク</t>
    </rPh>
    <rPh sb="11" eb="12">
      <t>オヨ</t>
    </rPh>
    <phoneticPr fontId="3"/>
  </si>
  <si>
    <t>（様式第1－８号）</t>
    <phoneticPr fontId="3"/>
  </si>
  <si>
    <t>農林水産省様式</t>
    <phoneticPr fontId="3"/>
  </si>
  <si>
    <t>＜○年度　収支実績　　○年○月○日現在＞</t>
    <rPh sb="2" eb="4">
      <t>ネンド</t>
    </rPh>
    <rPh sb="5" eb="7">
      <t>シュウシ</t>
    </rPh>
    <rPh sb="7" eb="9">
      <t>ジッセキ</t>
    </rPh>
    <rPh sb="12" eb="13">
      <t>ネン</t>
    </rPh>
    <rPh sb="14" eb="15">
      <t>ツキ</t>
    </rPh>
    <rPh sb="16" eb="17">
      <t>ニチ</t>
    </rPh>
    <rPh sb="17" eb="19">
      <t>ゲンザイ</t>
    </rPh>
    <phoneticPr fontId="3"/>
  </si>
  <si>
    <t>３　事務・組織運営等に関する研修</t>
    <rPh sb="2" eb="4">
      <t>ジム</t>
    </rPh>
    <rPh sb="5" eb="7">
      <t>ソシキ</t>
    </rPh>
    <rPh sb="7" eb="9">
      <t>ウンエイ</t>
    </rPh>
    <rPh sb="9" eb="10">
      <t>トウ</t>
    </rPh>
    <rPh sb="11" eb="12">
      <t>カン</t>
    </rPh>
    <rPh sb="14" eb="16">
      <t>ケンシュウ</t>
    </rPh>
    <phoneticPr fontId="3"/>
  </si>
  <si>
    <t>　　機械の安全使用に関する研修</t>
    <phoneticPr fontId="3"/>
  </si>
  <si>
    <t>56 農村環境保全活動の幅広い展開</t>
  </si>
  <si>
    <t>（環境負荷低減の取組への支援を受ける場合）</t>
    <rPh sb="1" eb="3">
      <t>カンキョウ</t>
    </rPh>
    <rPh sb="3" eb="7">
      <t>フカテイゲン</t>
    </rPh>
    <rPh sb="8" eb="10">
      <t>トリクミ</t>
    </rPh>
    <rPh sb="12" eb="14">
      <t>シエン</t>
    </rPh>
    <rPh sb="15" eb="16">
      <t>ウ</t>
    </rPh>
    <rPh sb="18" eb="20">
      <t>バアイ</t>
    </rPh>
    <phoneticPr fontId="3"/>
  </si>
  <si>
    <t>（注２）実施状況経過報告書から変更があった場合は変更があった箇所のみを報告することも可。</t>
    <rPh sb="1" eb="2">
      <t>チュウ</t>
    </rPh>
    <rPh sb="4" eb="6">
      <t>ジッシ</t>
    </rPh>
    <rPh sb="6" eb="8">
      <t>ジョウキョウ</t>
    </rPh>
    <rPh sb="8" eb="10">
      <t>ケイカ</t>
    </rPh>
    <rPh sb="10" eb="13">
      <t>ホウコクショ</t>
    </rPh>
    <rPh sb="15" eb="17">
      <t>ヘンコウ</t>
    </rPh>
    <rPh sb="21" eb="23">
      <t>バアイ</t>
    </rPh>
    <rPh sb="24" eb="26">
      <t>ヘンコウ</t>
    </rPh>
    <rPh sb="30" eb="32">
      <t>カショ</t>
    </rPh>
    <rPh sb="35" eb="37">
      <t>ホウコク</t>
    </rPh>
    <rPh sb="42" eb="43">
      <t>カ</t>
    </rPh>
    <phoneticPr fontId="3"/>
  </si>
  <si>
    <t>環境負荷低減活動</t>
    <rPh sb="0" eb="6">
      <t>カンキョウフカテイゲン</t>
    </rPh>
    <rPh sb="6" eb="8">
      <t>カツドウ</t>
    </rPh>
    <phoneticPr fontId="3"/>
  </si>
  <si>
    <t>取組面積</t>
    <rPh sb="0" eb="4">
      <t>トリクミメンセキ</t>
    </rPh>
    <phoneticPr fontId="3"/>
  </si>
  <si>
    <t>長期中干し</t>
    <rPh sb="0" eb="4">
      <t>チョウキナカボシ</t>
    </rPh>
    <phoneticPr fontId="3"/>
  </si>
  <si>
    <t>冬期湛水</t>
    <rPh sb="0" eb="2">
      <t>トウキ</t>
    </rPh>
    <rPh sb="2" eb="4">
      <t>タンスイ</t>
    </rPh>
    <phoneticPr fontId="3"/>
  </si>
  <si>
    <t>夏期湛水</t>
    <rPh sb="0" eb="4">
      <t>カキタンスイ</t>
    </rPh>
    <phoneticPr fontId="3"/>
  </si>
  <si>
    <t>中干し延期</t>
    <rPh sb="0" eb="2">
      <t>ナカボシ</t>
    </rPh>
    <rPh sb="3" eb="5">
      <t>エンキ</t>
    </rPh>
    <phoneticPr fontId="3"/>
  </si>
  <si>
    <t>江の設置（作溝実施）</t>
    <rPh sb="0" eb="1">
      <t>エ</t>
    </rPh>
    <rPh sb="2" eb="4">
      <t>セッチ</t>
    </rPh>
    <rPh sb="5" eb="6">
      <t>サク</t>
    </rPh>
    <rPh sb="6" eb="7">
      <t>ミゾ</t>
    </rPh>
    <rPh sb="7" eb="9">
      <t>ジッシ</t>
    </rPh>
    <phoneticPr fontId="3"/>
  </si>
  <si>
    <t>江の設置（作溝未実施）</t>
    <rPh sb="0" eb="1">
      <t>エ</t>
    </rPh>
    <rPh sb="2" eb="4">
      <t>セッチ</t>
    </rPh>
    <rPh sb="5" eb="6">
      <t>サク</t>
    </rPh>
    <rPh sb="6" eb="7">
      <t>ミゾ</t>
    </rPh>
    <rPh sb="7" eb="8">
      <t>ミ</t>
    </rPh>
    <rPh sb="8" eb="10">
      <t>ジッシ</t>
    </rPh>
    <phoneticPr fontId="3"/>
  </si>
  <si>
    <t>甚大な自然災害による特例措置の適用</t>
    <rPh sb="0" eb="2">
      <t>ジンダイ</t>
    </rPh>
    <rPh sb="3" eb="7">
      <t>シゼンサイガイ</t>
    </rPh>
    <rPh sb="10" eb="14">
      <t>トクレイソチ</t>
    </rPh>
    <rPh sb="15" eb="17">
      <t>テキヨウ</t>
    </rPh>
    <phoneticPr fontId="3"/>
  </si>
  <si>
    <t>上記を適用して取り組んだ活動内容</t>
    <rPh sb="0" eb="2">
      <t>ジョウキ</t>
    </rPh>
    <rPh sb="3" eb="5">
      <t>テキヨウ</t>
    </rPh>
    <rPh sb="7" eb="8">
      <t>ト</t>
    </rPh>
    <rPh sb="9" eb="10">
      <t>ク</t>
    </rPh>
    <rPh sb="12" eb="16">
      <t>カツドウナイヨウ</t>
    </rPh>
    <phoneticPr fontId="3"/>
  </si>
  <si>
    <t>　※施設名（〇〇水路等）及び具体の活動内容（L=〇〇mの復旧等）を記載すること。</t>
    <rPh sb="2" eb="5">
      <t>シセツメイ</t>
    </rPh>
    <rPh sb="8" eb="11">
      <t>スイロトウ</t>
    </rPh>
    <rPh sb="12" eb="13">
      <t>オヨ</t>
    </rPh>
    <rPh sb="14" eb="16">
      <t>グタイ</t>
    </rPh>
    <rPh sb="17" eb="21">
      <t>カツドウナイヨウ</t>
    </rPh>
    <rPh sb="28" eb="31">
      <t>フッキュウトウ</t>
    </rPh>
    <rPh sb="33" eb="35">
      <t>キサイ</t>
    </rPh>
    <phoneticPr fontId="3"/>
  </si>
  <si>
    <t>【活動組織から市町村に提出するもの】</t>
    <rPh sb="7" eb="10">
      <t>シチョウソン</t>
    </rPh>
    <phoneticPr fontId="3"/>
  </si>
  <si>
    <t>年度　多面的機能支払交付金に係る実施状況報告書</t>
    <rPh sb="0" eb="2">
      <t>ネンド</t>
    </rPh>
    <phoneticPr fontId="3"/>
  </si>
  <si>
    <t>　多面的機能支払交付金実施要綱（平成26年４月１日付け25農振第2254号農林水産事務次官依命通知）別紙１の第５の７及び別紙２の第５の10に基づき、多面的機能支払交付金の実施状況について、別添のとおり報告します。</t>
    <phoneticPr fontId="3"/>
  </si>
  <si>
    <t>実施経過報告の時点で全て実施済みで報告しているため、環境負荷低減の取組への支援に係る報告を省略します。</t>
    <rPh sb="7" eb="9">
      <t>ジテン</t>
    </rPh>
    <rPh sb="10" eb="11">
      <t>スベ</t>
    </rPh>
    <rPh sb="12" eb="14">
      <t>ジッシ</t>
    </rPh>
    <rPh sb="14" eb="15">
      <t>ズ</t>
    </rPh>
    <rPh sb="17" eb="19">
      <t>ホウコク</t>
    </rPh>
    <rPh sb="26" eb="28">
      <t>カンキョウ</t>
    </rPh>
    <rPh sb="28" eb="32">
      <t>フカテイゲン</t>
    </rPh>
    <rPh sb="33" eb="35">
      <t>トリクミ</t>
    </rPh>
    <rPh sb="37" eb="39">
      <t>シエン</t>
    </rPh>
    <rPh sb="40" eb="41">
      <t>カカ</t>
    </rPh>
    <rPh sb="42" eb="44">
      <t>ホウコク</t>
    </rPh>
    <rPh sb="45" eb="47">
      <t>ショウリャク</t>
    </rPh>
    <phoneticPr fontId="3"/>
  </si>
  <si>
    <t>実施経過報告書を見込みで報告しましたが、内容に変更がないため別紙１及び２を省略し生産記録等のみを提出します。</t>
    <rPh sb="0" eb="2">
      <t>ジッシ</t>
    </rPh>
    <rPh sb="6" eb="7">
      <t>ショ</t>
    </rPh>
    <rPh sb="8" eb="10">
      <t>ミコ</t>
    </rPh>
    <rPh sb="12" eb="14">
      <t>ホウコク</t>
    </rPh>
    <rPh sb="33" eb="34">
      <t>オヨ</t>
    </rPh>
    <rPh sb="44" eb="45">
      <t>トウ</t>
    </rPh>
    <rPh sb="48" eb="50">
      <t>テイシュツ</t>
    </rPh>
    <phoneticPr fontId="3"/>
  </si>
  <si>
    <t>実施経過報告書から変更があったので別紙１及び２のとおり報告します。</t>
    <rPh sb="9" eb="11">
      <t>ヘンコウ</t>
    </rPh>
    <rPh sb="17" eb="19">
      <t>ベッシ</t>
    </rPh>
    <rPh sb="20" eb="21">
      <t>オヨ</t>
    </rPh>
    <rPh sb="27" eb="29">
      <t>ホウコク</t>
    </rPh>
    <phoneticPr fontId="3"/>
  </si>
  <si>
    <t>（注１）該当する項目の□に■を入れること。</t>
    <rPh sb="1" eb="2">
      <t>チュウ</t>
    </rPh>
    <rPh sb="4" eb="6">
      <t>ガイトウ</t>
    </rPh>
    <rPh sb="8" eb="10">
      <t>コウモク</t>
    </rPh>
    <rPh sb="15" eb="16">
      <t>イ</t>
    </rPh>
    <phoneticPr fontId="3"/>
  </si>
  <si>
    <t>（注３）特定事業実施者の場合、「（別添）多面的機能交付金に係る実施状況報告書」を省略できる。</t>
    <rPh sb="1" eb="2">
      <t>チュウ</t>
    </rPh>
    <rPh sb="12" eb="14">
      <t>バアイ</t>
    </rPh>
    <rPh sb="17" eb="19">
      <t>ベッテン</t>
    </rPh>
    <rPh sb="20" eb="23">
      <t>タメンテキ</t>
    </rPh>
    <rPh sb="23" eb="25">
      <t>キノウ</t>
    </rPh>
    <rPh sb="25" eb="28">
      <t>コウフキン</t>
    </rPh>
    <rPh sb="29" eb="30">
      <t>カカ</t>
    </rPh>
    <rPh sb="31" eb="38">
      <t>ジッシジョウキョウホウコクショ</t>
    </rPh>
    <rPh sb="40" eb="42">
      <t>ショウリャク</t>
    </rPh>
    <phoneticPr fontId="3"/>
  </si>
  <si>
    <t>実施状況について、以下のとおり、総会又は運営委員会を開催し構成員の了解を得ています。</t>
    <rPh sb="0" eb="4">
      <t>ジッシジョウキョウ</t>
    </rPh>
    <rPh sb="9" eb="11">
      <t>イカ</t>
    </rPh>
    <rPh sb="16" eb="18">
      <t>ソウカイ</t>
    </rPh>
    <rPh sb="18" eb="19">
      <t>マタ</t>
    </rPh>
    <rPh sb="20" eb="22">
      <t>ウンエイ</t>
    </rPh>
    <rPh sb="22" eb="25">
      <t>イインカイ</t>
    </rPh>
    <rPh sb="26" eb="28">
      <t>カイサイ</t>
    </rPh>
    <rPh sb="29" eb="32">
      <t>コウセイイン</t>
    </rPh>
    <rPh sb="33" eb="35">
      <t>リョウカイ</t>
    </rPh>
    <rPh sb="36" eb="37">
      <t>エ</t>
    </rPh>
    <phoneticPr fontId="3"/>
  </si>
  <si>
    <t>活動支援班の設立</t>
    <rPh sb="0" eb="2">
      <t>カツドウ</t>
    </rPh>
    <rPh sb="2" eb="5">
      <t>シエンハン</t>
    </rPh>
    <rPh sb="6" eb="8">
      <t>セツリツ</t>
    </rPh>
    <phoneticPr fontId="3"/>
  </si>
  <si>
    <t>「実施」欄：活動要件を満たした活動項目に「○」、
　　　　　　要件を満たせなかった場合や実施しなかった場合に「×」、
　　　　　　対象外の活動項目には「－」を記入する。</t>
    <rPh sb="1" eb="3">
      <t>ジッシ</t>
    </rPh>
    <rPh sb="4" eb="5">
      <t>ラン</t>
    </rPh>
    <rPh sb="6" eb="8">
      <t>カツドウ</t>
    </rPh>
    <rPh sb="8" eb="10">
      <t>ヨウケン</t>
    </rPh>
    <rPh sb="11" eb="12">
      <t>ミ</t>
    </rPh>
    <rPh sb="15" eb="17">
      <t>カツドウ</t>
    </rPh>
    <rPh sb="17" eb="19">
      <t>コウモク</t>
    </rPh>
    <rPh sb="31" eb="33">
      <t>ヨウケン</t>
    </rPh>
    <rPh sb="34" eb="35">
      <t>ミ</t>
    </rPh>
    <rPh sb="41" eb="43">
      <t>バアイ</t>
    </rPh>
    <rPh sb="65" eb="68">
      <t>タイショウガイ</t>
    </rPh>
    <rPh sb="69" eb="71">
      <t>カツドウ</t>
    </rPh>
    <rPh sb="71" eb="73">
      <t>コウモク</t>
    </rPh>
    <rPh sb="79" eb="81">
      <t>キニュウ</t>
    </rPh>
    <phoneticPr fontId="3"/>
  </si>
  <si>
    <t>「備考」欄：「実施」欄に「×」を記入した場合は要件を満たせなかった理由や実施しなかった理由を記入する。</t>
    <rPh sb="1" eb="3">
      <t>ビコウ</t>
    </rPh>
    <rPh sb="4" eb="5">
      <t>ラン</t>
    </rPh>
    <rPh sb="7" eb="9">
      <t>ジッシ</t>
    </rPh>
    <rPh sb="10" eb="11">
      <t>ラン</t>
    </rPh>
    <rPh sb="16" eb="18">
      <t>キニュウ</t>
    </rPh>
    <rPh sb="20" eb="22">
      <t>バアイ</t>
    </rPh>
    <rPh sb="23" eb="25">
      <t>ヨウケン</t>
    </rPh>
    <rPh sb="26" eb="27">
      <t>ミ</t>
    </rPh>
    <rPh sb="33" eb="35">
      <t>リユウ</t>
    </rPh>
    <rPh sb="36" eb="38">
      <t>ジッシ</t>
    </rPh>
    <rPh sb="43" eb="45">
      <t>リユウ</t>
    </rPh>
    <rPh sb="46" eb="48">
      <t>キニュウ</t>
    </rPh>
    <phoneticPr fontId="3"/>
  </si>
  <si>
    <t>実施（予定）年度：○年</t>
    <rPh sb="0" eb="2">
      <t>ジッシ</t>
    </rPh>
    <rPh sb="3" eb="5">
      <t>ヨテイ</t>
    </rPh>
    <rPh sb="6" eb="8">
      <t>ネンド</t>
    </rPh>
    <rPh sb="10" eb="11">
      <t>ネン</t>
    </rPh>
    <phoneticPr fontId="3"/>
  </si>
  <si>
    <t>58-2　広域活動組織における活動支援班による活動の実施</t>
    <rPh sb="5" eb="11">
      <t>コウイキカツドウソシキ</t>
    </rPh>
    <rPh sb="15" eb="20">
      <t>カツドウシエンハン</t>
    </rPh>
    <rPh sb="23" eb="25">
      <t>カツドウ</t>
    </rPh>
    <rPh sb="26" eb="28">
      <t>ジッシ</t>
    </rPh>
    <phoneticPr fontId="3"/>
  </si>
  <si>
    <t>58-3　水管理を通じた環境負荷低減活動の強化</t>
    <rPh sb="5" eb="8">
      <t>ミズカンリ</t>
    </rPh>
    <rPh sb="9" eb="10">
      <t>ツウ</t>
    </rPh>
    <rPh sb="12" eb="14">
      <t>カンキョウ</t>
    </rPh>
    <rPh sb="14" eb="18">
      <t>フカテイゲン</t>
    </rPh>
    <rPh sb="18" eb="20">
      <t>カツドウ</t>
    </rPh>
    <rPh sb="21" eb="23">
      <t>キョウカ</t>
    </rPh>
    <phoneticPr fontId="3"/>
  </si>
  <si>
    <t>60　広報活動・農村関係人口の拡大</t>
    <rPh sb="3" eb="5">
      <t>コウホウ</t>
    </rPh>
    <rPh sb="5" eb="7">
      <t>カツドウ</t>
    </rPh>
    <rPh sb="8" eb="10">
      <t>ノウソン</t>
    </rPh>
    <rPh sb="10" eb="12">
      <t>カンケイ</t>
    </rPh>
    <rPh sb="12" eb="14">
      <t>ジンコウ</t>
    </rPh>
    <rPh sb="15" eb="17">
      <t>カクダイ</t>
    </rPh>
    <phoneticPr fontId="3"/>
  </si>
  <si>
    <t>【58-3 水管理を通じた環境負荷低減活動の強化に取り組む場合（該当取組のみ記載）】</t>
    <rPh sb="6" eb="9">
      <t>ミズカンリ</t>
    </rPh>
    <rPh sb="10" eb="11">
      <t>ツウ</t>
    </rPh>
    <rPh sb="13" eb="21">
      <t>カンキョウフカテイゲンカツドウ</t>
    </rPh>
    <rPh sb="22" eb="24">
      <t>キョウカ</t>
    </rPh>
    <rPh sb="25" eb="26">
      <t>ト</t>
    </rPh>
    <rPh sb="27" eb="28">
      <t>ク</t>
    </rPh>
    <rPh sb="29" eb="31">
      <t>バアイ</t>
    </rPh>
    <rPh sb="32" eb="34">
      <t>ガイトウ</t>
    </rPh>
    <rPh sb="34" eb="36">
      <t>トリクミ</t>
    </rPh>
    <rPh sb="38" eb="40">
      <t>キサイ</t>
    </rPh>
    <phoneticPr fontId="3"/>
  </si>
  <si>
    <t>【加算措置に取り組む場合】</t>
    <rPh sb="1" eb="3">
      <t>カサン</t>
    </rPh>
    <rPh sb="3" eb="5">
      <t>ソチ</t>
    </rPh>
    <rPh sb="6" eb="7">
      <t>ト</t>
    </rPh>
    <rPh sb="8" eb="9">
      <t>ク</t>
    </rPh>
    <rPh sb="10" eb="12">
      <t>バアイ</t>
    </rPh>
    <phoneticPr fontId="3"/>
  </si>
  <si>
    <t>別紙１及び別紙２に記入してください。</t>
    <rPh sb="0" eb="2">
      <t>ベッシ</t>
    </rPh>
    <rPh sb="3" eb="4">
      <t>オヨ</t>
    </rPh>
    <rPh sb="5" eb="7">
      <t>ベッシ</t>
    </rPh>
    <rPh sb="9" eb="11">
      <t>キニュウ</t>
    </rPh>
    <phoneticPr fontId="3"/>
  </si>
  <si>
    <t>環境負荷低減の取組への支援</t>
    <rPh sb="0" eb="2">
      <t>カンキョウ</t>
    </rPh>
    <rPh sb="2" eb="6">
      <t>フカテイゲン</t>
    </rPh>
    <rPh sb="7" eb="9">
      <t>トリクミ</t>
    </rPh>
    <rPh sb="11" eb="13">
      <t>シエン</t>
    </rPh>
    <phoneticPr fontId="3"/>
  </si>
  <si>
    <t>※延べ数量の延長は小数点以下第２位まで記入してください。
※施設単位について、「ため池」は「箇所」、「水路」及び「農道」は「km」とします。
　「水路」「農道」でゲート等を施工するなど「箇所」単位とすることが一般的なものであっても、
　「１箇所＝0.01km」として扱い、「km」単位で記入してください。</t>
    <phoneticPr fontId="3"/>
  </si>
  <si>
    <t>左記が水路の場合、うち排水路延長（km）</t>
    <phoneticPr fontId="3"/>
  </si>
  <si>
    <t>以下に当てはまる場合は○を記入してください。</t>
    <rPh sb="0" eb="2">
      <t>イカ</t>
    </rPh>
    <rPh sb="3" eb="4">
      <t>ア</t>
    </rPh>
    <rPh sb="8" eb="10">
      <t>バアイ</t>
    </rPh>
    <rPh sb="13" eb="15">
      <t>キニュウ</t>
    </rPh>
    <phoneticPr fontId="3"/>
  </si>
  <si>
    <t>消費税に係る課税事業者の該当の有無</t>
    <rPh sb="0" eb="3">
      <t>ショウヒゼイ</t>
    </rPh>
    <rPh sb="4" eb="5">
      <t>カカワ</t>
    </rPh>
    <rPh sb="6" eb="8">
      <t>カゼイ</t>
    </rPh>
    <rPh sb="8" eb="11">
      <t>ジギョウシャ</t>
    </rPh>
    <rPh sb="12" eb="14">
      <t>ガイトウ</t>
    </rPh>
    <rPh sb="15" eb="17">
      <t>ウム</t>
    </rPh>
    <phoneticPr fontId="3"/>
  </si>
  <si>
    <t>以下の体制強化の取組に当てはまる場合は○を記入してください。</t>
    <rPh sb="0" eb="2">
      <t>イカ</t>
    </rPh>
    <rPh sb="3" eb="7">
      <t>タイセイキョウカ</t>
    </rPh>
    <rPh sb="8" eb="10">
      <t>トリクミ</t>
    </rPh>
    <rPh sb="11" eb="12">
      <t>ア</t>
    </rPh>
    <rPh sb="16" eb="18">
      <t>バアイ</t>
    </rPh>
    <rPh sb="21" eb="23">
      <t>キニュウ</t>
    </rPh>
    <phoneticPr fontId="3"/>
  </si>
  <si>
    <t>・今年度、新たに構成員が加わった。</t>
    <rPh sb="1" eb="4">
      <t>コンネンド</t>
    </rPh>
    <rPh sb="5" eb="6">
      <t>アラ</t>
    </rPh>
    <rPh sb="8" eb="11">
      <t>コウセイイン</t>
    </rPh>
    <rPh sb="12" eb="13">
      <t>クワ</t>
    </rPh>
    <phoneticPr fontId="3"/>
  </si>
  <si>
    <t>・今年度、都道府県等が行うマッチングの仕組みを活用した。</t>
    <rPh sb="1" eb="4">
      <t>コンネンド</t>
    </rPh>
    <rPh sb="5" eb="9">
      <t>トドウフケン</t>
    </rPh>
    <rPh sb="9" eb="10">
      <t>トウ</t>
    </rPh>
    <rPh sb="11" eb="12">
      <t>オコナ</t>
    </rPh>
    <rPh sb="19" eb="21">
      <t>シク</t>
    </rPh>
    <rPh sb="23" eb="25">
      <t>カツヨウ</t>
    </rPh>
    <phoneticPr fontId="3"/>
  </si>
  <si>
    <t>（仕組みを活用して人材を確保できた）</t>
    <rPh sb="1" eb="3">
      <t>シク</t>
    </rPh>
    <rPh sb="5" eb="7">
      <t>カツヨウ</t>
    </rPh>
    <rPh sb="9" eb="11">
      <t>ジンザイ</t>
    </rPh>
    <rPh sb="12" eb="14">
      <t>カクホ</t>
    </rPh>
    <phoneticPr fontId="3"/>
  </si>
  <si>
    <t>（仕組みを活用したが人材の確保はできなかった）</t>
    <rPh sb="1" eb="3">
      <t>シク</t>
    </rPh>
    <rPh sb="5" eb="7">
      <t>カツヨウ</t>
    </rPh>
    <rPh sb="10" eb="12">
      <t>ジンザイ</t>
    </rPh>
    <rPh sb="13" eb="15">
      <t>カクホ</t>
    </rPh>
    <phoneticPr fontId="3"/>
  </si>
  <si>
    <t>・今年度、新たに集落内外の人材・団体等（※）と連携して活動した。</t>
    <rPh sb="1" eb="4">
      <t>コンネンド</t>
    </rPh>
    <rPh sb="5" eb="6">
      <t>アラ</t>
    </rPh>
    <rPh sb="8" eb="12">
      <t>シュウラクナイガイ</t>
    </rPh>
    <rPh sb="13" eb="15">
      <t>ジンザイ</t>
    </rPh>
    <rPh sb="16" eb="18">
      <t>ダンタイ</t>
    </rPh>
    <rPh sb="18" eb="19">
      <t>トウ</t>
    </rPh>
    <rPh sb="23" eb="25">
      <t>レンケイ</t>
    </rPh>
    <rPh sb="27" eb="29">
      <t>カツドウ</t>
    </rPh>
    <phoneticPr fontId="3"/>
  </si>
  <si>
    <t>　</t>
    <phoneticPr fontId="3"/>
  </si>
  <si>
    <t>　※学校、企業、農業に関心のある非農業者等</t>
    <rPh sb="2" eb="4">
      <t>ガッコウ</t>
    </rPh>
    <rPh sb="5" eb="7">
      <t>キギョウ</t>
    </rPh>
    <rPh sb="8" eb="10">
      <t>ノウギョウ</t>
    </rPh>
    <rPh sb="11" eb="13">
      <t>カンシン</t>
    </rPh>
    <rPh sb="16" eb="20">
      <t>ヒノウギョウシャ</t>
    </rPh>
    <rPh sb="20" eb="21">
      <t>トウ</t>
    </rPh>
    <phoneticPr fontId="3"/>
  </si>
  <si>
    <t>・今年度、新たに土地改良区、JA等に事務を委託した。</t>
    <rPh sb="1" eb="4">
      <t>コンネンド</t>
    </rPh>
    <rPh sb="5" eb="6">
      <t>アラ</t>
    </rPh>
    <rPh sb="8" eb="10">
      <t>トチ</t>
    </rPh>
    <rPh sb="10" eb="12">
      <t>カイリョウ</t>
    </rPh>
    <rPh sb="12" eb="13">
      <t>ク</t>
    </rPh>
    <rPh sb="16" eb="17">
      <t>トウ</t>
    </rPh>
    <rPh sb="18" eb="20">
      <t>ジム</t>
    </rPh>
    <rPh sb="21" eb="23">
      <t>イタク</t>
    </rPh>
    <phoneticPr fontId="3"/>
  </si>
  <si>
    <t>別紙３</t>
    <rPh sb="0" eb="2">
      <t>ベッシ</t>
    </rPh>
    <phoneticPr fontId="3"/>
  </si>
  <si>
    <t>プルダウン用</t>
    <rPh sb="5" eb="6">
      <t>ヨウ</t>
    </rPh>
    <phoneticPr fontId="3"/>
  </si>
  <si>
    <t>　２）「選択肢」シートのP列～T列の74行以降に行を挿入し、追加した取組番号、支払区分、活動項目、取組を入力する。</t>
    <rPh sb="4" eb="7">
      <t>センタクシ</t>
    </rPh>
    <rPh sb="13" eb="14">
      <t>レツ</t>
    </rPh>
    <rPh sb="16" eb="17">
      <t>レツ</t>
    </rPh>
    <rPh sb="20" eb="21">
      <t>ギョウ</t>
    </rPh>
    <rPh sb="21" eb="23">
      <t>イコウ</t>
    </rPh>
    <rPh sb="24" eb="25">
      <t>ギョウ</t>
    </rPh>
    <rPh sb="26" eb="28">
      <t>ソウニュウ</t>
    </rPh>
    <rPh sb="30" eb="32">
      <t>ツイカ</t>
    </rPh>
    <rPh sb="34" eb="36">
      <t>トリクミ</t>
    </rPh>
    <rPh sb="36" eb="38">
      <t>バンゴウ</t>
    </rPh>
    <rPh sb="39" eb="41">
      <t>シハライ</t>
    </rPh>
    <rPh sb="41" eb="43">
      <t>クブン</t>
    </rPh>
    <rPh sb="44" eb="46">
      <t>カツドウ</t>
    </rPh>
    <rPh sb="46" eb="48">
      <t>コウモク</t>
    </rPh>
    <rPh sb="49" eb="51">
      <t>トリクミ</t>
    </rPh>
    <rPh sb="52" eb="54">
      <t>ニュウリョク</t>
    </rPh>
    <phoneticPr fontId="1"/>
  </si>
  <si>
    <t>　３）「選択肢」シートU列の74行以降にU73セル（活動記録に入力された回数のカウントを行う数式）をコピーする。　</t>
    <rPh sb="12" eb="13">
      <t>レツ</t>
    </rPh>
    <rPh sb="26" eb="28">
      <t>カツドウ</t>
    </rPh>
    <rPh sb="28" eb="30">
      <t>キロク</t>
    </rPh>
    <rPh sb="31" eb="33">
      <t>ニュウリョク</t>
    </rPh>
    <rPh sb="36" eb="38">
      <t>カイスウ</t>
    </rPh>
    <rPh sb="44" eb="45">
      <t>オコナ</t>
    </rPh>
    <rPh sb="46" eb="48">
      <t>スウシキ</t>
    </rPh>
    <phoneticPr fontId="1"/>
  </si>
  <si>
    <t>５.外注費</t>
    <rPh sb="2" eb="5">
      <t>ガイチュウヒ</t>
    </rPh>
    <phoneticPr fontId="1"/>
  </si>
  <si>
    <t>６.その他支出</t>
    <rPh sb="4" eb="5">
      <t>タ</t>
    </rPh>
    <rPh sb="5" eb="7">
      <t>シシュツ</t>
    </rPh>
    <phoneticPr fontId="1"/>
  </si>
  <si>
    <t>７.返還</t>
    <rPh sb="2" eb="4">
      <t>ヘンカン</t>
    </rPh>
    <phoneticPr fontId="1"/>
  </si>
  <si>
    <t>N.月</t>
    <rPh sb="2" eb="3">
      <t>ツキ</t>
    </rPh>
    <phoneticPr fontId="3"/>
  </si>
  <si>
    <t>O.環境負荷低減の取組</t>
    <rPh sb="2" eb="8">
      <t>カンキョウフカテイゲン</t>
    </rPh>
    <rPh sb="9" eb="11">
      <t>トリクミ</t>
    </rPh>
    <phoneticPr fontId="3"/>
  </si>
  <si>
    <t>作物</t>
    <rPh sb="0" eb="2">
      <t>サクモツ</t>
    </rPh>
    <phoneticPr fontId="3"/>
  </si>
  <si>
    <t>P.時間</t>
    <rPh sb="2" eb="4">
      <t>ジカン</t>
    </rPh>
    <phoneticPr fontId="3"/>
  </si>
  <si>
    <t>水稲</t>
    <rPh sb="0" eb="2">
      <t>スイトウ</t>
    </rPh>
    <phoneticPr fontId="3"/>
  </si>
  <si>
    <t>冬期湛水</t>
    <rPh sb="0" eb="4">
      <t>トウキタンスイ</t>
    </rPh>
    <phoneticPr fontId="3"/>
  </si>
  <si>
    <t>野菜</t>
    <rPh sb="0" eb="2">
      <t>ヤサイ</t>
    </rPh>
    <phoneticPr fontId="3"/>
  </si>
  <si>
    <t>イモ類</t>
    <rPh sb="2" eb="3">
      <t>ルイ</t>
    </rPh>
    <phoneticPr fontId="3"/>
  </si>
  <si>
    <t>麦類</t>
    <rPh sb="0" eb="2">
      <t>ムギルイ</t>
    </rPh>
    <phoneticPr fontId="3"/>
  </si>
  <si>
    <t>豆類</t>
    <rPh sb="0" eb="2">
      <t>マメルイ</t>
    </rPh>
    <phoneticPr fontId="3"/>
  </si>
  <si>
    <t>なたね類</t>
    <rPh sb="3" eb="4">
      <t>ルイ</t>
    </rPh>
    <phoneticPr fontId="3"/>
  </si>
  <si>
    <t>中干し延期</t>
    <rPh sb="0" eb="2">
      <t>ナカボ</t>
    </rPh>
    <rPh sb="3" eb="5">
      <t>エンキ</t>
    </rPh>
    <phoneticPr fontId="3"/>
  </si>
  <si>
    <t>江の設置_作溝実施</t>
    <rPh sb="0" eb="1">
      <t>エ</t>
    </rPh>
    <rPh sb="2" eb="4">
      <t>セッチ</t>
    </rPh>
    <rPh sb="5" eb="7">
      <t>サクミゾ</t>
    </rPh>
    <rPh sb="7" eb="9">
      <t>ジッシ</t>
    </rPh>
    <phoneticPr fontId="3"/>
  </si>
  <si>
    <t>江の設置_作溝未実施</t>
    <rPh sb="0" eb="1">
      <t>エ</t>
    </rPh>
    <rPh sb="2" eb="4">
      <t>セッチ</t>
    </rPh>
    <rPh sb="5" eb="6">
      <t>サク</t>
    </rPh>
    <rPh sb="6" eb="7">
      <t>ミゾ</t>
    </rPh>
    <rPh sb="7" eb="8">
      <t>ミ</t>
    </rPh>
    <rPh sb="8" eb="10">
      <t>ジッシ</t>
    </rPh>
    <phoneticPr fontId="3"/>
  </si>
  <si>
    <t>58-2</t>
    <phoneticPr fontId="3"/>
  </si>
  <si>
    <t>58-2 水管理を通じた環境負荷低減活動の強化</t>
    <rPh sb="5" eb="8">
      <t>ミズカンリ</t>
    </rPh>
    <rPh sb="9" eb="10">
      <t>ツウ</t>
    </rPh>
    <rPh sb="12" eb="18">
      <t>カンキョウフカテイゲン</t>
    </rPh>
    <rPh sb="18" eb="20">
      <t>カツドウ</t>
    </rPh>
    <rPh sb="21" eb="23">
      <t>キョウカ</t>
    </rPh>
    <phoneticPr fontId="3"/>
  </si>
  <si>
    <t>58-3</t>
  </si>
  <si>
    <t>58-3 広域活動組織における活動支援班の設置及び活動の実施</t>
    <rPh sb="5" eb="9">
      <t>コウイキカツドウ</t>
    </rPh>
    <rPh sb="9" eb="11">
      <t>ソシキ</t>
    </rPh>
    <rPh sb="15" eb="17">
      <t>カツドウ</t>
    </rPh>
    <rPh sb="17" eb="20">
      <t>シエンハン</t>
    </rPh>
    <rPh sb="21" eb="23">
      <t>セッチ</t>
    </rPh>
    <rPh sb="23" eb="24">
      <t>オヨ</t>
    </rPh>
    <rPh sb="25" eb="27">
      <t>カツドウ</t>
    </rPh>
    <rPh sb="28" eb="30">
      <t>ジッシ</t>
    </rPh>
    <phoneticPr fontId="3"/>
  </si>
  <si>
    <t>60 広報活動・農村関係人口の拡大</t>
    <rPh sb="8" eb="10">
      <t>ノウソン</t>
    </rPh>
    <rPh sb="10" eb="12">
      <t>カンケイ</t>
    </rPh>
    <rPh sb="12" eb="14">
      <t>ジンコウ</t>
    </rPh>
    <rPh sb="15" eb="17">
      <t>カクダイ</t>
    </rPh>
    <phoneticPr fontId="3"/>
  </si>
  <si>
    <t>○○　○○</t>
    <phoneticPr fontId="3"/>
  </si>
  <si>
    <t>（別紙１）環境負荷低減の取組への支援</t>
    <rPh sb="1" eb="3">
      <t>ベッシ</t>
    </rPh>
    <phoneticPr fontId="3"/>
  </si>
  <si>
    <t>1　実施時期</t>
    <rPh sb="2" eb="4">
      <t>ジッシ</t>
    </rPh>
    <rPh sb="4" eb="6">
      <t>ジキ</t>
    </rPh>
    <phoneticPr fontId="3"/>
  </si>
  <si>
    <t>取組項目</t>
    <rPh sb="0" eb="2">
      <t>トリクミ</t>
    </rPh>
    <rPh sb="2" eb="4">
      <t>コウモク</t>
    </rPh>
    <phoneticPr fontId="3"/>
  </si>
  <si>
    <t>化学肥料及び化学合成農薬を
5割以上低減する活動</t>
    <phoneticPr fontId="3"/>
  </si>
  <si>
    <t>内容</t>
    <phoneticPr fontId="3"/>
  </si>
  <si>
    <t>実施時期</t>
    <phoneticPr fontId="3"/>
  </si>
  <si>
    <t>作物名</t>
    <phoneticPr fontId="3"/>
  </si>
  <si>
    <t>栽培時期</t>
    <phoneticPr fontId="3"/>
  </si>
  <si>
    <t>月</t>
    <rPh sb="0" eb="1">
      <t>ガツ</t>
    </rPh>
    <phoneticPr fontId="3"/>
  </si>
  <si>
    <t>～</t>
    <phoneticPr fontId="3"/>
  </si>
  <si>
    <t>※ ２月以降に活動が終了する場合は見込みのみを記載してください。</t>
    <rPh sb="3" eb="4">
      <t>ガツ</t>
    </rPh>
    <rPh sb="4" eb="6">
      <t>イコウ</t>
    </rPh>
    <rPh sb="7" eb="9">
      <t>カツドウ</t>
    </rPh>
    <rPh sb="10" eb="12">
      <t>シュウリョウ</t>
    </rPh>
    <rPh sb="14" eb="16">
      <t>バアイ</t>
    </rPh>
    <rPh sb="17" eb="19">
      <t>ミコ</t>
    </rPh>
    <rPh sb="23" eb="25">
      <t>キサイ</t>
    </rPh>
    <phoneticPr fontId="3"/>
  </si>
  <si>
    <t>※ 必要に応じて欄を追加してください。</t>
    <phoneticPr fontId="3"/>
  </si>
  <si>
    <t>2　a  活動の計画（要件確認のため活動計画から転記）</t>
    <rPh sb="5" eb="7">
      <t>カツドウ</t>
    </rPh>
    <rPh sb="8" eb="10">
      <t>ケイカク</t>
    </rPh>
    <rPh sb="11" eb="13">
      <t>ヨウケン</t>
    </rPh>
    <rPh sb="13" eb="15">
      <t>カクニン</t>
    </rPh>
    <rPh sb="18" eb="22">
      <t>カツドウケイカク</t>
    </rPh>
    <rPh sb="24" eb="26">
      <t>テンキ</t>
    </rPh>
    <phoneticPr fontId="3"/>
  </si>
  <si>
    <t>１年目
計画面積
（畦畔除く）</t>
    <rPh sb="1" eb="3">
      <t>ネンメ</t>
    </rPh>
    <rPh sb="4" eb="6">
      <t>ケイカク</t>
    </rPh>
    <rPh sb="6" eb="8">
      <t>メンセキ</t>
    </rPh>
    <phoneticPr fontId="3"/>
  </si>
  <si>
    <t>２年目
計画面積
（畦畔除く）</t>
    <rPh sb="1" eb="3">
      <t>ネンメ</t>
    </rPh>
    <rPh sb="4" eb="6">
      <t>ケイカク</t>
    </rPh>
    <rPh sb="6" eb="8">
      <t>メンセキ</t>
    </rPh>
    <phoneticPr fontId="3"/>
  </si>
  <si>
    <t>３年目
計画面積
（畦畔除く）</t>
    <rPh sb="1" eb="3">
      <t>ネンメ</t>
    </rPh>
    <rPh sb="4" eb="6">
      <t>ケイカク</t>
    </rPh>
    <rPh sb="6" eb="8">
      <t>メンセキ</t>
    </rPh>
    <phoneticPr fontId="3"/>
  </si>
  <si>
    <t>４年目
計画面積
（畦畔除く）</t>
    <rPh sb="1" eb="3">
      <t>ネンメ</t>
    </rPh>
    <rPh sb="4" eb="6">
      <t>ケイカク</t>
    </rPh>
    <rPh sb="6" eb="8">
      <t>メンセキ</t>
    </rPh>
    <phoneticPr fontId="3"/>
  </si>
  <si>
    <t>５年目
計画面積
（畦畔除く）</t>
    <rPh sb="1" eb="3">
      <t>ネンメ</t>
    </rPh>
    <rPh sb="4" eb="6">
      <t>ケイカク</t>
    </rPh>
    <rPh sb="6" eb="8">
      <t>メンセキ</t>
    </rPh>
    <phoneticPr fontId="3"/>
  </si>
  <si>
    <t>交付単価</t>
    <rPh sb="0" eb="4">
      <t>コウフタンカ</t>
    </rPh>
    <phoneticPr fontId="3"/>
  </si>
  <si>
    <t>１年目
交付上限額</t>
    <rPh sb="1" eb="3">
      <t>ネンメ</t>
    </rPh>
    <rPh sb="4" eb="6">
      <t>コウフ</t>
    </rPh>
    <rPh sb="6" eb="8">
      <t>ジョウゲン</t>
    </rPh>
    <rPh sb="8" eb="9">
      <t>ガク</t>
    </rPh>
    <phoneticPr fontId="3"/>
  </si>
  <si>
    <t>２年目
交付上限額</t>
    <rPh sb="1" eb="3">
      <t>ネンメ</t>
    </rPh>
    <rPh sb="4" eb="6">
      <t>コウフ</t>
    </rPh>
    <rPh sb="6" eb="8">
      <t>ジョウゲン</t>
    </rPh>
    <rPh sb="8" eb="9">
      <t>ガク</t>
    </rPh>
    <phoneticPr fontId="3"/>
  </si>
  <si>
    <t>３年目
交付上限額</t>
    <rPh sb="1" eb="3">
      <t>ネンメ</t>
    </rPh>
    <rPh sb="4" eb="6">
      <t>コウフ</t>
    </rPh>
    <rPh sb="6" eb="8">
      <t>ジョウゲン</t>
    </rPh>
    <rPh sb="8" eb="9">
      <t>ガク</t>
    </rPh>
    <phoneticPr fontId="3"/>
  </si>
  <si>
    <t>４年目
交付上限額</t>
    <rPh sb="1" eb="3">
      <t>ネンメ</t>
    </rPh>
    <rPh sb="4" eb="6">
      <t>コウフ</t>
    </rPh>
    <rPh sb="6" eb="8">
      <t>ジョウゲン</t>
    </rPh>
    <rPh sb="8" eb="9">
      <t>ガク</t>
    </rPh>
    <phoneticPr fontId="3"/>
  </si>
  <si>
    <t>５年目
交付上限額</t>
    <rPh sb="1" eb="3">
      <t>ネンメ</t>
    </rPh>
    <rPh sb="4" eb="6">
      <t>コウフ</t>
    </rPh>
    <rPh sb="6" eb="8">
      <t>ジョウゲン</t>
    </rPh>
    <rPh sb="8" eb="9">
      <t>ガク</t>
    </rPh>
    <phoneticPr fontId="3"/>
  </si>
  <si>
    <t>長期中干し</t>
    <rPh sb="0" eb="2">
      <t>チョウキ</t>
    </rPh>
    <rPh sb="2" eb="4">
      <t>ナカボシ</t>
    </rPh>
    <phoneticPr fontId="3"/>
  </si>
  <si>
    <t>円/10a</t>
    <rPh sb="0" eb="1">
      <t>エン</t>
    </rPh>
    <phoneticPr fontId="3"/>
  </si>
  <si>
    <t>江の設置等
（作溝実施）</t>
    <rPh sb="0" eb="1">
      <t>エ</t>
    </rPh>
    <rPh sb="2" eb="4">
      <t>セッチ</t>
    </rPh>
    <rPh sb="4" eb="5">
      <t>トウ</t>
    </rPh>
    <rPh sb="7" eb="8">
      <t>ツク</t>
    </rPh>
    <rPh sb="8" eb="9">
      <t>ミゾ</t>
    </rPh>
    <rPh sb="9" eb="11">
      <t>ジッシ</t>
    </rPh>
    <phoneticPr fontId="3"/>
  </si>
  <si>
    <t>江の設置等
（作溝未実施）</t>
    <rPh sb="0" eb="1">
      <t>エ</t>
    </rPh>
    <rPh sb="2" eb="4">
      <t>セッチ</t>
    </rPh>
    <rPh sb="4" eb="5">
      <t>トウ</t>
    </rPh>
    <rPh sb="9" eb="10">
      <t>ミ</t>
    </rPh>
    <phoneticPr fontId="3"/>
  </si>
  <si>
    <t>　　b　実施面積（報告年度のみ記載すること）</t>
    <rPh sb="4" eb="6">
      <t>ジッシ</t>
    </rPh>
    <rPh sb="6" eb="8">
      <t>メンセキ</t>
    </rPh>
    <rPh sb="9" eb="11">
      <t>ホウコク</t>
    </rPh>
    <rPh sb="11" eb="13">
      <t>ネンド</t>
    </rPh>
    <rPh sb="15" eb="17">
      <t>キサイ</t>
    </rPh>
    <phoneticPr fontId="3"/>
  </si>
  <si>
    <t>「備考」欄：報告年度の実施面積が計画面積を下回った場合又は「１年目 計画面積」を下回った場合は、その理由を記入する。</t>
    <rPh sb="1" eb="3">
      <t>ビコウ</t>
    </rPh>
    <rPh sb="4" eb="5">
      <t>ラン</t>
    </rPh>
    <rPh sb="6" eb="10">
      <t>ホウコクネンド</t>
    </rPh>
    <rPh sb="11" eb="13">
      <t>ジッシ</t>
    </rPh>
    <rPh sb="13" eb="15">
      <t>メンセキ</t>
    </rPh>
    <rPh sb="16" eb="18">
      <t>ケイカク</t>
    </rPh>
    <rPh sb="18" eb="20">
      <t>メンセキ</t>
    </rPh>
    <rPh sb="21" eb="23">
      <t>シタマワ</t>
    </rPh>
    <rPh sb="25" eb="27">
      <t>バアイ</t>
    </rPh>
    <rPh sb="27" eb="28">
      <t>マタ</t>
    </rPh>
    <rPh sb="31" eb="33">
      <t>ネンメ</t>
    </rPh>
    <rPh sb="34" eb="36">
      <t>ケイカク</t>
    </rPh>
    <rPh sb="36" eb="38">
      <t>メンセキ</t>
    </rPh>
    <rPh sb="40" eb="42">
      <t>シタマワ</t>
    </rPh>
    <rPh sb="44" eb="46">
      <t>バアイ</t>
    </rPh>
    <rPh sb="50" eb="52">
      <t>リユウ</t>
    </rPh>
    <rPh sb="53" eb="55">
      <t>キニュウ</t>
    </rPh>
    <phoneticPr fontId="3"/>
  </si>
  <si>
    <t>１年目
実施面積
（畦畔除く）</t>
    <rPh sb="1" eb="3">
      <t>ネンメ</t>
    </rPh>
    <rPh sb="4" eb="6">
      <t>ジッシ</t>
    </rPh>
    <rPh sb="6" eb="8">
      <t>メンセキ</t>
    </rPh>
    <phoneticPr fontId="3"/>
  </si>
  <si>
    <t>２年目
実施面積
（畦畔除く）</t>
    <rPh sb="1" eb="3">
      <t>ネンメ</t>
    </rPh>
    <phoneticPr fontId="3"/>
  </si>
  <si>
    <t>３年目
実施面積
（畦畔除く）</t>
    <rPh sb="1" eb="3">
      <t>ネンメ</t>
    </rPh>
    <phoneticPr fontId="3"/>
  </si>
  <si>
    <t>４年目
実施面積
（畦畔除く）</t>
    <rPh sb="1" eb="3">
      <t>ネンメ</t>
    </rPh>
    <phoneticPr fontId="3"/>
  </si>
  <si>
    <t>５年目
実施面積
（畦畔除く）</t>
    <rPh sb="1" eb="3">
      <t>ネンメ</t>
    </rPh>
    <phoneticPr fontId="3"/>
  </si>
  <si>
    <t>１年目
交付額</t>
    <rPh sb="1" eb="3">
      <t>ネンメ</t>
    </rPh>
    <rPh sb="4" eb="6">
      <t>コウフ</t>
    </rPh>
    <rPh sb="6" eb="7">
      <t>ガク</t>
    </rPh>
    <phoneticPr fontId="3"/>
  </si>
  <si>
    <t>２年目
交付額</t>
    <rPh sb="1" eb="3">
      <t>ネンメ</t>
    </rPh>
    <rPh sb="4" eb="6">
      <t>コウフ</t>
    </rPh>
    <rPh sb="6" eb="7">
      <t>ガク</t>
    </rPh>
    <phoneticPr fontId="3"/>
  </si>
  <si>
    <t>３年目
交付額</t>
    <rPh sb="1" eb="3">
      <t>ネンメ</t>
    </rPh>
    <rPh sb="4" eb="6">
      <t>コウフ</t>
    </rPh>
    <rPh sb="6" eb="7">
      <t>ガク</t>
    </rPh>
    <phoneticPr fontId="3"/>
  </si>
  <si>
    <t>４年目
交付額</t>
    <rPh sb="1" eb="3">
      <t>ネンメ</t>
    </rPh>
    <rPh sb="4" eb="6">
      <t>コウフ</t>
    </rPh>
    <rPh sb="6" eb="7">
      <t>ガク</t>
    </rPh>
    <phoneticPr fontId="3"/>
  </si>
  <si>
    <t>５年目
交付額</t>
    <rPh sb="1" eb="3">
      <t>ネンメ</t>
    </rPh>
    <rPh sb="4" eb="6">
      <t>コウフ</t>
    </rPh>
    <rPh sb="6" eb="7">
      <t>ガク</t>
    </rPh>
    <phoneticPr fontId="3"/>
  </si>
  <si>
    <t>※　実施面積は、対象活動別（同一の対象活動であっても、単価毎）に、a未満を切り捨てた値を記載してください。</t>
    <rPh sb="2" eb="4">
      <t>ジッシ</t>
    </rPh>
    <rPh sb="4" eb="6">
      <t>メンセキ</t>
    </rPh>
    <rPh sb="8" eb="10">
      <t>タイショウ</t>
    </rPh>
    <rPh sb="10" eb="12">
      <t>カツドウ</t>
    </rPh>
    <rPh sb="12" eb="13">
      <t>ベツ</t>
    </rPh>
    <rPh sb="14" eb="16">
      <t>ドウイツ</t>
    </rPh>
    <rPh sb="17" eb="19">
      <t>タイショウ</t>
    </rPh>
    <rPh sb="19" eb="21">
      <t>カツドウ</t>
    </rPh>
    <rPh sb="27" eb="29">
      <t>タンカ</t>
    </rPh>
    <rPh sb="29" eb="30">
      <t>ゴト</t>
    </rPh>
    <rPh sb="34" eb="36">
      <t>ミマン</t>
    </rPh>
    <rPh sb="37" eb="38">
      <t>キ</t>
    </rPh>
    <rPh sb="39" eb="40">
      <t>ス</t>
    </rPh>
    <rPh sb="42" eb="43">
      <t>アタイ</t>
    </rPh>
    <rPh sb="44" eb="46">
      <t>キサイ</t>
    </rPh>
    <phoneticPr fontId="3"/>
  </si>
  <si>
    <t>※　同一圃場に対しては、複数の取組を行った場合に加算されるのは１つのみです。</t>
    <rPh sb="2" eb="4">
      <t>ドウイツ</t>
    </rPh>
    <rPh sb="4" eb="6">
      <t>ホジョウ</t>
    </rPh>
    <rPh sb="7" eb="8">
      <t>タイ</t>
    </rPh>
    <rPh sb="12" eb="14">
      <t>フクスウ</t>
    </rPh>
    <rPh sb="15" eb="17">
      <t>トリクミ</t>
    </rPh>
    <rPh sb="18" eb="19">
      <t>オコナ</t>
    </rPh>
    <rPh sb="21" eb="23">
      <t>バアイ</t>
    </rPh>
    <rPh sb="24" eb="26">
      <t>カサン</t>
    </rPh>
    <phoneticPr fontId="3"/>
  </si>
  <si>
    <t>※　構成員別実施面積（別紙３）を添付してください。</t>
    <rPh sb="2" eb="5">
      <t>コウセイイン</t>
    </rPh>
    <rPh sb="5" eb="6">
      <t>ベツ</t>
    </rPh>
    <rPh sb="6" eb="8">
      <t>ジッシ</t>
    </rPh>
    <rPh sb="8" eb="10">
      <t>メンセキ</t>
    </rPh>
    <rPh sb="11" eb="13">
      <t>ベッシ</t>
    </rPh>
    <rPh sb="16" eb="18">
      <t>テンプ</t>
    </rPh>
    <phoneticPr fontId="3"/>
  </si>
  <si>
    <t>３　添付書類</t>
    <rPh sb="2" eb="4">
      <t>テンプ</t>
    </rPh>
    <rPh sb="4" eb="6">
      <t>ショルイ</t>
    </rPh>
    <phoneticPr fontId="3"/>
  </si>
  <si>
    <t>・生産記録</t>
    <rPh sb="1" eb="3">
      <t>セイサン</t>
    </rPh>
    <rPh sb="3" eb="5">
      <t>キロク</t>
    </rPh>
    <phoneticPr fontId="3"/>
  </si>
  <si>
    <t>・その他都道府県又は市町村が求める書類</t>
    <rPh sb="3" eb="4">
      <t>ホカ</t>
    </rPh>
    <rPh sb="4" eb="8">
      <t>トドウフケン</t>
    </rPh>
    <rPh sb="8" eb="9">
      <t>マタ</t>
    </rPh>
    <rPh sb="10" eb="13">
      <t>シチョウソン</t>
    </rPh>
    <rPh sb="14" eb="15">
      <t>モト</t>
    </rPh>
    <rPh sb="17" eb="19">
      <t>ショルイ</t>
    </rPh>
    <phoneticPr fontId="3"/>
  </si>
  <si>
    <t>（別紙２）環境負荷低減の取組への支援</t>
    <rPh sb="1" eb="3">
      <t>ベッシ</t>
    </rPh>
    <phoneticPr fontId="3"/>
  </si>
  <si>
    <t>組織名：</t>
    <rPh sb="0" eb="3">
      <t>ソシキメイ</t>
    </rPh>
    <phoneticPr fontId="3"/>
  </si>
  <si>
    <t>年度　環境負荷低減の取組の構成員別実施面積</t>
    <rPh sb="0" eb="2">
      <t>ネンド</t>
    </rPh>
    <rPh sb="3" eb="5">
      <t>カンキョウ</t>
    </rPh>
    <rPh sb="5" eb="7">
      <t>フカ</t>
    </rPh>
    <rPh sb="7" eb="9">
      <t>テイゲン</t>
    </rPh>
    <rPh sb="10" eb="12">
      <t>トリクミ</t>
    </rPh>
    <rPh sb="13" eb="17">
      <t>コウセイインベツ</t>
    </rPh>
    <rPh sb="17" eb="19">
      <t>ジッシ</t>
    </rPh>
    <rPh sb="19" eb="21">
      <t>メンセキ</t>
    </rPh>
    <phoneticPr fontId="3"/>
  </si>
  <si>
    <t>氏名</t>
    <rPh sb="0" eb="2">
      <t>シメイ</t>
    </rPh>
    <phoneticPr fontId="3"/>
  </si>
  <si>
    <t>対象取組
（内容）</t>
    <phoneticPr fontId="3"/>
  </si>
  <si>
    <t>化学肥料及び化学合成農薬を５割以上低減する活動（作物名）</t>
    <phoneticPr fontId="3"/>
  </si>
  <si>
    <t>実施面積
（a）</t>
    <rPh sb="0" eb="4">
      <t>ジッシメンセキ</t>
    </rPh>
    <phoneticPr fontId="3"/>
  </si>
  <si>
    <t>集計</t>
    <rPh sb="0" eb="2">
      <t>シュウケイ</t>
    </rPh>
    <phoneticPr fontId="3"/>
  </si>
  <si>
    <t>※ ２月以降に活動が終了する場合は見込みを記載してください。</t>
    <phoneticPr fontId="3"/>
  </si>
  <si>
    <t>F.施設（長寿命化）</t>
    <rPh sb="2" eb="4">
      <t>シセツ</t>
    </rPh>
    <rPh sb="5" eb="9">
      <t>チョウジュミョウカ</t>
    </rPh>
    <phoneticPr fontId="1"/>
  </si>
  <si>
    <t>　１）「選択肢」シートのV列の「50　地域資源の活用・資源循環活動（資源循環）」の下に取組名を入力する。</t>
    <rPh sb="13" eb="14">
      <t>レツ</t>
    </rPh>
    <rPh sb="19" eb="21">
      <t>チイキ</t>
    </rPh>
    <rPh sb="21" eb="23">
      <t>シゲン</t>
    </rPh>
    <rPh sb="41" eb="42">
      <t>シタ</t>
    </rPh>
    <rPh sb="43" eb="45">
      <t>トリクミ</t>
    </rPh>
    <rPh sb="45" eb="46">
      <t>メイ</t>
    </rPh>
    <rPh sb="47" eb="49">
      <t>ニュウリョク</t>
    </rPh>
    <phoneticPr fontId="1"/>
  </si>
  <si>
    <t>②-1　活動計画書３（２）２）で都道府県、市町村が認める具体的な活動の内容を入力できるようにする</t>
    <rPh sb="4" eb="6">
      <t>カツドウ</t>
    </rPh>
    <rPh sb="6" eb="9">
      <t>ケイカクショ</t>
    </rPh>
    <rPh sb="16" eb="20">
      <t>トドウフケン</t>
    </rPh>
    <rPh sb="21" eb="24">
      <t>シチョウソン</t>
    </rPh>
    <rPh sb="25" eb="26">
      <t>ミト</t>
    </rPh>
    <rPh sb="28" eb="31">
      <t>グタイテキ</t>
    </rPh>
    <rPh sb="32" eb="34">
      <t>カツドウ</t>
    </rPh>
    <rPh sb="35" eb="37">
      <t>ナイヨウ</t>
    </rPh>
    <rPh sb="38" eb="40">
      <t>ニュウリョク</t>
    </rPh>
    <phoneticPr fontId="1"/>
  </si>
  <si>
    <t>　１）「活動計画書」シートの147行目の「59　都道府県、市町村が特に認める活動」の下に行を挿入し、取組名を入力する。</t>
    <rPh sb="4" eb="9">
      <t>カツドウケイカクショ</t>
    </rPh>
    <rPh sb="17" eb="19">
      <t>ギョウメ</t>
    </rPh>
    <rPh sb="24" eb="28">
      <t>トドウフケン</t>
    </rPh>
    <rPh sb="42" eb="43">
      <t>シタ</t>
    </rPh>
    <rPh sb="44" eb="45">
      <t>ギョウ</t>
    </rPh>
    <rPh sb="46" eb="48">
      <t>ソウニュウ</t>
    </rPh>
    <rPh sb="50" eb="52">
      <t>トリクミ</t>
    </rPh>
    <rPh sb="52" eb="53">
      <t>メイ</t>
    </rPh>
    <rPh sb="54" eb="56">
      <t>ニュウリョク</t>
    </rPh>
    <phoneticPr fontId="1"/>
  </si>
  <si>
    <t>　　　　２）報告書においても同様に活動項目「59　都道府県、市町村が特に認める活動」の下に行を挿入して取組名を入力し、
　　　　　　　「計画」「実施」欄については、「59　都道府県、市町村が特に認める活動」の「計画」「実施」欄にある数式をコピーする。</t>
    <rPh sb="6" eb="9">
      <t>ホウコクショ</t>
    </rPh>
    <rPh sb="14" eb="16">
      <t>ドウヨウ</t>
    </rPh>
    <rPh sb="45" eb="46">
      <t>ギョウ</t>
    </rPh>
    <rPh sb="46" eb="47">
      <t>ジュンコウ</t>
    </rPh>
    <rPh sb="47" eb="49">
      <t>ソウニュウ</t>
    </rPh>
    <rPh sb="51" eb="53">
      <t>トリクミ</t>
    </rPh>
    <rPh sb="53" eb="54">
      <t>メイ</t>
    </rPh>
    <rPh sb="55" eb="57">
      <t>ニュウリョク</t>
    </rPh>
    <rPh sb="105" eb="107">
      <t>ケイカク</t>
    </rPh>
    <rPh sb="109" eb="111">
      <t>ジッシ</t>
    </rPh>
    <rPh sb="112" eb="113">
      <t>ラン</t>
    </rPh>
    <rPh sb="116" eb="118">
      <t>スウシキ</t>
    </rPh>
    <phoneticPr fontId="1"/>
  </si>
  <si>
    <t>②-2　活動計画書４（１）の加算措置の適用条件の確認ができるようにする</t>
    <rPh sb="4" eb="6">
      <t>カツドウ</t>
    </rPh>
    <rPh sb="6" eb="9">
      <t>ケイカクショ</t>
    </rPh>
    <rPh sb="14" eb="16">
      <t>カサン</t>
    </rPh>
    <rPh sb="16" eb="18">
      <t>ソチ</t>
    </rPh>
    <rPh sb="19" eb="21">
      <t>テキヨウ</t>
    </rPh>
    <rPh sb="21" eb="23">
      <t>ジョウケン</t>
    </rPh>
    <rPh sb="24" eb="26">
      <t>カクニン</t>
    </rPh>
    <phoneticPr fontId="1"/>
  </si>
  <si>
    <t>　　　「加算措置（みどり加算以外）」シートの「多面的機能の更なる増進に向けた活動への支援」の適用条件の確認欄についても同様に</t>
    <rPh sb="4" eb="6">
      <t>カサン</t>
    </rPh>
    <rPh sb="6" eb="8">
      <t>ソチ</t>
    </rPh>
    <rPh sb="12" eb="16">
      <t>カサンイガイ</t>
    </rPh>
    <rPh sb="38" eb="40">
      <t>カツドウ</t>
    </rPh>
    <rPh sb="53" eb="54">
      <t>ラン</t>
    </rPh>
    <rPh sb="59" eb="61">
      <t>ドウヨウ</t>
    </rPh>
    <phoneticPr fontId="1"/>
  </si>
  <si>
    <t>　　　「59　都道府県、市町村が特に認める活動」の下に行を挿入し、取組名を入力する。</t>
    <rPh sb="33" eb="36">
      <t>トリクミメイ</t>
    </rPh>
    <rPh sb="37" eb="39">
      <t>ニュウリョク</t>
    </rPh>
    <phoneticPr fontId="1"/>
  </si>
  <si>
    <t>　　　「本事業計画の活動」の欄については、「59　都道府県、市町村が特に認める活動」の欄にある数式をコピーする。</t>
    <rPh sb="4" eb="9">
      <t>ホンジギョウケイカク</t>
    </rPh>
    <rPh sb="10" eb="12">
      <t>カツドウ</t>
    </rPh>
    <rPh sb="14" eb="15">
      <t>ラン</t>
    </rPh>
    <rPh sb="43" eb="44">
      <t>ラン</t>
    </rPh>
    <rPh sb="47" eb="49">
      <t>スウシキ</t>
    </rPh>
    <phoneticPr fontId="1"/>
  </si>
  <si>
    <t>　１）対象施設を追加する場合は、「選択肢」シートのF6セルに追加する対象施設名を入力する。</t>
    <rPh sb="3" eb="7">
      <t>タイショウシセツ</t>
    </rPh>
    <rPh sb="8" eb="10">
      <t>ツイカ</t>
    </rPh>
    <rPh sb="12" eb="14">
      <t>バアイ</t>
    </rPh>
    <rPh sb="30" eb="32">
      <t>ツイカ</t>
    </rPh>
    <rPh sb="34" eb="36">
      <t>タイショウ</t>
    </rPh>
    <rPh sb="36" eb="38">
      <t>シセツ</t>
    </rPh>
    <rPh sb="38" eb="39">
      <t>ナ</t>
    </rPh>
    <rPh sb="40" eb="42">
      <t>ニュウリョク</t>
    </rPh>
    <phoneticPr fontId="1"/>
  </si>
  <si>
    <t>　　　次に、水路を対象とした取組であればH3セルより右のセルに、農道を対象とした取組であればH4セルより右のセルに、といった要領で番号と取組名</t>
    <rPh sb="3" eb="4">
      <t>ツギ</t>
    </rPh>
    <rPh sb="26" eb="27">
      <t>ミギ</t>
    </rPh>
    <rPh sb="32" eb="34">
      <t>ノウドウ</t>
    </rPh>
    <rPh sb="35" eb="37">
      <t>タイショウ</t>
    </rPh>
    <rPh sb="40" eb="42">
      <t>トリクミ</t>
    </rPh>
    <rPh sb="52" eb="53">
      <t>ミギ</t>
    </rPh>
    <rPh sb="62" eb="64">
      <t>ヨウリョウ</t>
    </rPh>
    <rPh sb="65" eb="67">
      <t>バンゴウ</t>
    </rPh>
    <rPh sb="68" eb="70">
      <t>トリクミ</t>
    </rPh>
    <rPh sb="70" eb="71">
      <t>メイ</t>
    </rPh>
    <phoneticPr fontId="1"/>
  </si>
  <si>
    <t>　　　を入力する。このとき、「●共通」で入力した取組名と同じになるように注意してください。</t>
    <phoneticPr fontId="1"/>
  </si>
  <si>
    <t>　２）新たに対象施設を追加した場合は、その施設名を名称とし、参照範囲を「G6:J6」とした名前を定義する。</t>
    <rPh sb="3" eb="4">
      <t>アラ</t>
    </rPh>
    <rPh sb="6" eb="10">
      <t>タイショウシセツ</t>
    </rPh>
    <rPh sb="11" eb="13">
      <t>ツイカ</t>
    </rPh>
    <rPh sb="15" eb="17">
      <t>バアイ</t>
    </rPh>
    <rPh sb="21" eb="24">
      <t>シセツメイ</t>
    </rPh>
    <rPh sb="25" eb="27">
      <t>メイショウ</t>
    </rPh>
    <rPh sb="30" eb="34">
      <t>サンショウハンイ</t>
    </rPh>
    <rPh sb="45" eb="47">
      <t>ナマエ</t>
    </rPh>
    <rPh sb="48" eb="50">
      <t>テイギ</t>
    </rPh>
    <phoneticPr fontId="1"/>
  </si>
  <si>
    <t>36 景観形成計画、生活環境保全計画の策定</t>
    <phoneticPr fontId="3"/>
  </si>
  <si>
    <t>○○活動組織</t>
    <rPh sb="0" eb="6">
      <t>マルマルカツドウソシキ</t>
    </rPh>
    <phoneticPr fontId="3"/>
  </si>
  <si>
    <t>○○市</t>
    <rPh sb="0" eb="3">
      <t>マルマルシ</t>
    </rPh>
    <phoneticPr fontId="3"/>
  </si>
  <si>
    <t>持越金の使用時期、使用内容等を記入してください。（別紙「持越金の使用予定表」を作成する場合は、「別紙のとおり」と記入）</t>
    <phoneticPr fontId="3"/>
  </si>
  <si>
    <t>長寿命化</t>
    <rPh sb="0" eb="4">
      <t>チョウジュミョウカ</t>
    </rPh>
    <phoneticPr fontId="5"/>
  </si>
  <si>
    <t>実践活動</t>
    <rPh sb="0" eb="2">
      <t>ジッセン</t>
    </rPh>
    <rPh sb="2" eb="4">
      <t>カツドウ</t>
    </rPh>
    <phoneticPr fontId="5"/>
  </si>
  <si>
    <t>100 農地に係る施設の補修</t>
    <rPh sb="4" eb="6">
      <t>ノウチ</t>
    </rPh>
    <rPh sb="7" eb="8">
      <t>カカ</t>
    </rPh>
    <rPh sb="9" eb="11">
      <t>シセツ</t>
    </rPh>
    <rPh sb="12" eb="14">
      <t>ホシュウ</t>
    </rPh>
    <phoneticPr fontId="5"/>
  </si>
  <si>
    <t>101 農地に係る施設の更新等</t>
    <rPh sb="4" eb="6">
      <t>ノウチ</t>
    </rPh>
    <rPh sb="7" eb="8">
      <t>カカ</t>
    </rPh>
    <rPh sb="9" eb="11">
      <t>シセツ</t>
    </rPh>
    <rPh sb="12" eb="14">
      <t>コウシン</t>
    </rPh>
    <rPh sb="14" eb="15">
      <t>トウ</t>
    </rPh>
    <phoneticPr fontId="5"/>
  </si>
  <si>
    <t>農用地</t>
    <rPh sb="0" eb="3">
      <t>ノウヨウチ</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</si>
</sst>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176" formatCode="General;;"/>
    <numFmt numFmtId="177" formatCode="#&quot;集落&quot;"/>
    <numFmt numFmtId="178" formatCode="###,###,###,###,##0&quot;円&quot;;;"/>
    <numFmt numFmtId="179" formatCode="###,###,###,###,##0&quot;円&quot;"/>
    <numFmt numFmtId="180" formatCode="&quot;平成&quot;0&quot;年度&quot;"/>
    <numFmt numFmtId="181" formatCode="m/d;@"/>
    <numFmt numFmtId="182" formatCode="#,###&quot; a&quot;"/>
    <numFmt numFmtId="183" formatCode="#"/>
    <numFmt numFmtId="184" formatCode=";;;@"/>
    <numFmt numFmtId="185" formatCode="0.00_ "/>
    <numFmt numFmtId="186" formatCode="#,##0.00_ "/>
    <numFmt numFmtId="187" formatCode="#,###&quot;円&quot;"/>
    <numFmt numFmtId="188" formatCode="General&quot;a&quot;"/>
    <numFmt numFmtId="189" formatCode="###,###,###&quot;a&quot;"/>
    <numFmt numFmtId="190" formatCode="#,###&quot; 円/10a&quot;"/>
  </numFmts>
  <fonts count="58" x14ac:knownFonts="1">
    <font>
      <sz val="11"/>
      <name val="ＭＳ Ｐゴシック"/>
      <family val="3"/>
      <charset val="128"/>
    </font>
    <font>
      <sz val="11"/>
      <name val="ＭＳ Ｐゴシック"/>
      <family val="3"/>
      <charset val="128"/>
    </font>
    <font>
      <sz val="12"/>
      <name val="ＭＳ 明朝"/>
      <family val="1"/>
      <charset val="128"/>
    </font>
    <font>
      <sz val="6"/>
      <name val="ＭＳ Ｐゴシック"/>
      <family val="3"/>
      <charset val="128"/>
    </font>
    <font>
      <b/>
      <sz val="12"/>
      <name val="ＭＳ 明朝"/>
      <family val="1"/>
      <charset val="128"/>
    </font>
    <font>
      <sz val="12"/>
      <color rgb="FF000000"/>
      <name val="ＭＳ 明朝"/>
      <family val="1"/>
      <charset val="128"/>
    </font>
    <font>
      <sz val="12"/>
      <color theme="1"/>
      <name val="ＭＳ 明朝"/>
      <family val="1"/>
      <charset val="128"/>
    </font>
    <font>
      <sz val="10"/>
      <name val="メイリオ"/>
      <family val="3"/>
      <charset val="128"/>
    </font>
    <font>
      <sz val="8"/>
      <name val="メイリオ"/>
      <family val="3"/>
      <charset val="128"/>
    </font>
    <font>
      <i/>
      <sz val="10"/>
      <name val="メイリオ"/>
      <family val="3"/>
      <charset val="128"/>
    </font>
    <font>
      <sz val="11"/>
      <name val="メイリオ"/>
      <family val="3"/>
      <charset val="128"/>
    </font>
    <font>
      <sz val="9"/>
      <name val="メイリオ"/>
      <family val="3"/>
      <charset val="128"/>
    </font>
    <font>
      <sz val="12"/>
      <name val="メイリオ"/>
      <family val="3"/>
      <charset val="128"/>
    </font>
    <font>
      <sz val="16"/>
      <name val="メイリオ"/>
      <family val="3"/>
      <charset val="128"/>
    </font>
    <font>
      <sz val="14"/>
      <name val="メイリオ"/>
      <family val="3"/>
      <charset val="128"/>
    </font>
    <font>
      <i/>
      <sz val="10.5"/>
      <name val="メイリオ"/>
      <family val="3"/>
      <charset val="128"/>
    </font>
    <font>
      <sz val="10"/>
      <name val="HG丸ｺﾞｼｯｸM-PRO"/>
      <family val="3"/>
      <charset val="128"/>
    </font>
    <font>
      <sz val="11"/>
      <color theme="1"/>
      <name val="ＭＳ Ｐゴシック"/>
      <family val="3"/>
      <charset val="128"/>
      <scheme val="minor"/>
    </font>
    <font>
      <sz val="10"/>
      <color theme="1"/>
      <name val="メイリオ"/>
      <family val="3"/>
      <charset val="128"/>
    </font>
    <font>
      <sz val="10"/>
      <name val="Meiryo UI"/>
      <family val="3"/>
      <charset val="128"/>
    </font>
    <font>
      <b/>
      <sz val="11"/>
      <color theme="0"/>
      <name val="メイリオ"/>
      <family val="3"/>
      <charset val="128"/>
    </font>
    <font>
      <sz val="12"/>
      <name val="Meiryo UI"/>
      <family val="3"/>
      <charset val="128"/>
    </font>
    <font>
      <sz val="12"/>
      <color theme="1"/>
      <name val="Meiryo UI"/>
      <family val="3"/>
      <charset val="128"/>
    </font>
    <font>
      <sz val="11"/>
      <name val="Meiryo UI"/>
      <family val="3"/>
      <charset val="128"/>
    </font>
    <font>
      <b/>
      <sz val="14"/>
      <name val="Meiryo UI"/>
      <family val="3"/>
      <charset val="128"/>
    </font>
    <font>
      <b/>
      <sz val="12"/>
      <name val="Meiryo UI"/>
      <family val="3"/>
      <charset val="128"/>
    </font>
    <font>
      <sz val="12"/>
      <color rgb="FF0070C0"/>
      <name val="Meiryo UI"/>
      <family val="3"/>
      <charset val="128"/>
    </font>
    <font>
      <b/>
      <sz val="12"/>
      <color theme="0"/>
      <name val="Meiryo UI"/>
      <family val="3"/>
      <charset val="128"/>
    </font>
    <font>
      <sz val="11"/>
      <color theme="1"/>
      <name val="ＭＳ Ｐゴシック"/>
      <family val="2"/>
      <scheme val="minor"/>
    </font>
    <font>
      <sz val="6"/>
      <name val="ＭＳ Ｐゴシック"/>
      <family val="3"/>
      <charset val="128"/>
      <scheme val="minor"/>
    </font>
    <font>
      <sz val="14"/>
      <name val="Meiryo UI"/>
      <family val="3"/>
      <charset val="128"/>
    </font>
    <font>
      <sz val="12"/>
      <color rgb="FFFF0000"/>
      <name val="ＭＳ 明朝"/>
      <family val="1"/>
      <charset val="128"/>
    </font>
    <font>
      <sz val="10"/>
      <color theme="1"/>
      <name val="HG丸ｺﾞｼｯｸM-PRO"/>
      <family val="3"/>
      <charset val="128"/>
    </font>
    <font>
      <sz val="9"/>
      <color theme="1"/>
      <name val="メイリオ"/>
      <family val="3"/>
      <charset val="128"/>
    </font>
    <font>
      <sz val="9"/>
      <color theme="1"/>
      <name val="ＭＳ 明朝"/>
      <family val="1"/>
      <charset val="128"/>
    </font>
    <font>
      <i/>
      <sz val="12"/>
      <color theme="1"/>
      <name val="メイリオ"/>
      <family val="3"/>
      <charset val="128"/>
    </font>
    <font>
      <sz val="16"/>
      <color theme="1"/>
      <name val="メイリオ"/>
      <family val="3"/>
      <charset val="128"/>
    </font>
    <font>
      <sz val="11"/>
      <color theme="1"/>
      <name val="メイリオ"/>
      <family val="3"/>
      <charset val="128"/>
    </font>
    <font>
      <sz val="9"/>
      <color theme="1"/>
      <name val="HG丸ｺﾞｼｯｸM-PRO"/>
      <family val="3"/>
      <charset val="128"/>
    </font>
    <font>
      <sz val="12"/>
      <color theme="1"/>
      <name val="メイリオ"/>
      <family val="3"/>
      <charset val="128"/>
    </font>
    <font>
      <i/>
      <sz val="10"/>
      <color theme="1"/>
      <name val="メイリオ"/>
      <family val="3"/>
      <charset val="128"/>
    </font>
    <font>
      <sz val="10"/>
      <color theme="1"/>
      <name val="Meiryo UI"/>
      <family val="3"/>
      <charset val="128"/>
    </font>
    <font>
      <sz val="11"/>
      <color theme="1"/>
      <name val="Meiryo UI"/>
      <family val="3"/>
      <charset val="128"/>
    </font>
    <font>
      <sz val="9"/>
      <color theme="1"/>
      <name val="Meiryo UI"/>
      <family val="3"/>
      <charset val="128"/>
    </font>
    <font>
      <sz val="8"/>
      <color theme="1"/>
      <name val="メイリオ"/>
      <family val="3"/>
      <charset val="128"/>
    </font>
    <font>
      <i/>
      <sz val="11"/>
      <color theme="1"/>
      <name val="メイリオ"/>
      <family val="3"/>
      <charset val="128"/>
    </font>
    <font>
      <sz val="14"/>
      <color theme="1"/>
      <name val="Meiryo UI"/>
      <family val="3"/>
      <charset val="128"/>
    </font>
    <font>
      <sz val="20"/>
      <color theme="1"/>
      <name val="Meiryo UI"/>
      <family val="3"/>
      <charset val="128"/>
    </font>
    <font>
      <u/>
      <sz val="10"/>
      <name val="メイリオ"/>
      <family val="3"/>
      <charset val="128"/>
    </font>
    <font>
      <i/>
      <strike/>
      <sz val="11"/>
      <color theme="1"/>
      <name val="メイリオ"/>
      <family val="3"/>
      <charset val="128"/>
    </font>
    <font>
      <i/>
      <strike/>
      <sz val="10"/>
      <color theme="1"/>
      <name val="メイリオ"/>
      <family val="3"/>
      <charset val="128"/>
    </font>
    <font>
      <u/>
      <sz val="10"/>
      <color theme="1"/>
      <name val="メイリオ"/>
      <family val="3"/>
      <charset val="128"/>
    </font>
    <font>
      <sz val="14"/>
      <color theme="1"/>
      <name val="メイリオ"/>
      <family val="3"/>
      <charset val="128"/>
    </font>
    <font>
      <b/>
      <sz val="14"/>
      <color theme="1"/>
      <name val="メイリオ"/>
      <family val="3"/>
      <charset val="128"/>
    </font>
    <font>
      <sz val="11"/>
      <color theme="1"/>
      <name val="ＭＳ ゴシック"/>
      <family val="3"/>
      <charset val="128"/>
    </font>
    <font>
      <b/>
      <sz val="10"/>
      <color rgb="FF0000FF"/>
      <name val="BIZ UDゴシック"/>
      <family val="3"/>
      <charset val="128"/>
    </font>
    <font>
      <sz val="10"/>
      <color theme="1"/>
      <name val="ＭＳ ゴシック"/>
      <family val="3"/>
      <charset val="128"/>
    </font>
    <font>
      <sz val="8"/>
      <color theme="1"/>
      <name val="HG丸ｺﾞｼｯｸM-PRO"/>
      <family val="3"/>
      <charset val="128"/>
    </font>
  </fonts>
  <fills count="15">
    <fill>
      <patternFill patternType="none"/>
    </fill>
    <fill>
      <patternFill patternType="gray125"/>
    </fill>
    <fill>
      <patternFill patternType="solid">
        <fgColor theme="7" tint="0.59999389629810485"/>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1" tint="0.249977111117893"/>
        <bgColor indexed="64"/>
      </patternFill>
    </fill>
    <fill>
      <patternFill patternType="solid">
        <fgColor theme="2" tint="-0.749992370372631"/>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1"/>
        <bgColor indexed="64"/>
      </patternFill>
    </fill>
    <fill>
      <patternFill patternType="solid">
        <fgColor theme="0"/>
        <bgColor indexed="64"/>
      </patternFill>
    </fill>
    <fill>
      <patternFill patternType="solid">
        <fgColor theme="6" tint="0.79998168889431442"/>
        <bgColor indexed="64"/>
      </patternFill>
    </fill>
    <fill>
      <patternFill patternType="solid">
        <fgColor indexed="9"/>
        <bgColor indexed="64"/>
      </patternFill>
    </fill>
    <fill>
      <patternFill patternType="solid">
        <fgColor theme="4" tint="0.79998168889431442"/>
        <bgColor indexed="64"/>
      </patternFill>
    </fill>
  </fills>
  <borders count="103">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bottom/>
      <diagonal/>
    </border>
    <border>
      <left/>
      <right style="thin">
        <color theme="1"/>
      </right>
      <top style="thin">
        <color indexed="64"/>
      </top>
      <bottom/>
      <diagonal/>
    </border>
    <border>
      <left style="thin">
        <color theme="1"/>
      </left>
      <right/>
      <top style="thin">
        <color indexed="64"/>
      </top>
      <bottom style="thin">
        <color theme="1"/>
      </bottom>
      <diagonal/>
    </border>
    <border>
      <left/>
      <right/>
      <top style="thin">
        <color indexed="64"/>
      </top>
      <bottom style="thin">
        <color theme="1"/>
      </bottom>
      <diagonal/>
    </border>
    <border>
      <left/>
      <right style="thin">
        <color theme="1"/>
      </right>
      <top style="thin">
        <color indexed="64"/>
      </top>
      <bottom style="thin">
        <color theme="1"/>
      </bottom>
      <diagonal/>
    </border>
    <border>
      <left/>
      <right style="thin">
        <color theme="1"/>
      </right>
      <top/>
      <bottom/>
      <diagonal/>
    </border>
    <border>
      <left style="thin">
        <color theme="1"/>
      </left>
      <right/>
      <top style="thin">
        <color theme="1"/>
      </top>
      <bottom/>
      <diagonal/>
    </border>
    <border>
      <left/>
      <right/>
      <top style="thin">
        <color theme="1"/>
      </top>
      <bottom/>
      <diagonal/>
    </border>
    <border>
      <left/>
      <right style="thin">
        <color theme="1"/>
      </right>
      <top style="thin">
        <color theme="1"/>
      </top>
      <bottom/>
      <diagonal/>
    </border>
    <border>
      <left style="hair">
        <color indexed="64"/>
      </left>
      <right/>
      <top style="thin">
        <color indexed="64"/>
      </top>
      <bottom/>
      <diagonal/>
    </border>
    <border>
      <left style="thin">
        <color theme="1"/>
      </left>
      <right/>
      <top/>
      <bottom style="thin">
        <color theme="1"/>
      </bottom>
      <diagonal/>
    </border>
    <border>
      <left/>
      <right/>
      <top/>
      <bottom style="thin">
        <color theme="1"/>
      </bottom>
      <diagonal/>
    </border>
    <border>
      <left/>
      <right style="thin">
        <color theme="1"/>
      </right>
      <top/>
      <bottom style="thin">
        <color theme="1"/>
      </bottom>
      <diagonal/>
    </border>
    <border>
      <left style="thin">
        <color indexed="64"/>
      </left>
      <right style="hair">
        <color indexed="64"/>
      </right>
      <top/>
      <bottom style="thin">
        <color indexed="64"/>
      </bottom>
      <diagonal/>
    </border>
    <border>
      <left style="hair">
        <color indexed="64"/>
      </left>
      <right/>
      <top/>
      <bottom style="thin">
        <color indexed="64"/>
      </bottom>
      <diagonal/>
    </border>
    <border>
      <left/>
      <right style="thin">
        <color theme="1"/>
      </right>
      <top/>
      <bottom style="thin">
        <color indexed="64"/>
      </bottom>
      <diagonal/>
    </border>
    <border>
      <left/>
      <right style="thin">
        <color indexed="64"/>
      </right>
      <top style="thin">
        <color theme="1"/>
      </top>
      <bottom/>
      <diagonal/>
    </border>
    <border>
      <left/>
      <right style="thin">
        <color indexed="64"/>
      </right>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right style="thin">
        <color indexed="64"/>
      </right>
      <top style="thin">
        <color theme="1"/>
      </top>
      <bottom style="thin">
        <color theme="1"/>
      </bottom>
      <diagonal/>
    </border>
    <border>
      <left style="thin">
        <color indexed="64"/>
      </left>
      <right/>
      <top style="thin">
        <color theme="1"/>
      </top>
      <bottom style="thin">
        <color indexed="64"/>
      </bottom>
      <diagonal/>
    </border>
    <border>
      <left/>
      <right/>
      <top style="thin">
        <color theme="1"/>
      </top>
      <bottom style="thin">
        <color indexed="64"/>
      </bottom>
      <diagonal/>
    </border>
    <border>
      <left/>
      <right style="thin">
        <color indexed="64"/>
      </right>
      <top style="thin">
        <color theme="1"/>
      </top>
      <bottom style="thin">
        <color indexed="64"/>
      </bottom>
      <diagonal/>
    </border>
    <border>
      <left style="thin">
        <color theme="1"/>
      </left>
      <right/>
      <top/>
      <bottom/>
      <diagonal/>
    </border>
    <border>
      <left style="thin">
        <color theme="1"/>
      </left>
      <right/>
      <top/>
      <bottom style="thin">
        <color indexed="64"/>
      </bottom>
      <diagonal/>
    </border>
    <border>
      <left style="thin">
        <color theme="1"/>
      </left>
      <right/>
      <top style="thin">
        <color theme="1"/>
      </top>
      <bottom style="thin">
        <color indexed="64"/>
      </bottom>
      <diagonal/>
    </border>
    <border>
      <left/>
      <right style="thin">
        <color theme="1"/>
      </right>
      <top style="thin">
        <color theme="1"/>
      </top>
      <bottom style="thin">
        <color indexed="64"/>
      </bottom>
      <diagonal/>
    </border>
    <border>
      <left/>
      <right style="thin">
        <color indexed="64"/>
      </right>
      <top style="thin">
        <color indexed="64"/>
      </top>
      <bottom style="thin">
        <color theme="1"/>
      </bottom>
      <diagonal/>
    </border>
    <border>
      <left style="thin">
        <color indexed="64"/>
      </left>
      <right/>
      <top style="thin">
        <color indexed="64"/>
      </top>
      <bottom style="thin">
        <color theme="1"/>
      </bottom>
      <diagonal/>
    </border>
    <border>
      <left/>
      <right style="thin">
        <color indexed="64"/>
      </right>
      <top/>
      <bottom/>
      <diagonal/>
    </border>
    <border>
      <left style="thin">
        <color indexed="64"/>
      </left>
      <right style="thin">
        <color indexed="64"/>
      </right>
      <top style="thin">
        <color theme="1"/>
      </top>
      <bottom/>
      <diagonal/>
    </border>
    <border>
      <left style="thin">
        <color indexed="64"/>
      </left>
      <right style="thin">
        <color indexed="64"/>
      </right>
      <top style="thin">
        <color indexed="64"/>
      </top>
      <bottom style="hair">
        <color indexed="64"/>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theme="1"/>
      </right>
      <top style="hair">
        <color indexed="64"/>
      </top>
      <bottom style="hair">
        <color indexed="64"/>
      </bottom>
      <diagonal style="thin">
        <color indexed="64"/>
      </diagonal>
    </border>
    <border>
      <left style="thin">
        <color indexed="64"/>
      </left>
      <right/>
      <top style="hair">
        <color indexed="64"/>
      </top>
      <bottom style="hair">
        <color indexed="64"/>
      </bottom>
      <diagonal/>
    </border>
    <border>
      <left style="thin">
        <color indexed="64"/>
      </left>
      <right style="thin">
        <color indexed="64"/>
      </right>
      <top style="hair">
        <color indexed="64"/>
      </top>
      <bottom/>
      <diagonal/>
    </border>
    <border>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theme="1"/>
      </right>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hair">
        <color indexed="64"/>
      </bottom>
      <diagonal/>
    </border>
    <border>
      <left style="thin">
        <color indexed="64"/>
      </left>
      <right/>
      <top/>
      <bottom style="hair">
        <color indexed="64"/>
      </bottom>
      <diagonal/>
    </border>
    <border>
      <left style="thin">
        <color theme="1"/>
      </left>
      <right style="thin">
        <color theme="1"/>
      </right>
      <top style="hair">
        <color theme="1"/>
      </top>
      <bottom style="hair">
        <color theme="1"/>
      </bottom>
      <diagonal/>
    </border>
    <border>
      <left style="thin">
        <color theme="1"/>
      </left>
      <right style="thin">
        <color theme="1"/>
      </right>
      <top style="hair">
        <color theme="1"/>
      </top>
      <bottom style="thin">
        <color theme="1"/>
      </bottom>
      <diagonal/>
    </border>
    <border>
      <left style="thin">
        <color theme="1"/>
      </left>
      <right/>
      <top style="thin">
        <color theme="1"/>
      </top>
      <bottom style="hair">
        <color theme="1"/>
      </bottom>
      <diagonal/>
    </border>
    <border>
      <left/>
      <right/>
      <top style="thin">
        <color theme="1"/>
      </top>
      <bottom style="hair">
        <color theme="1"/>
      </bottom>
      <diagonal/>
    </border>
    <border>
      <left/>
      <right style="thin">
        <color theme="1"/>
      </right>
      <top style="thin">
        <color theme="1"/>
      </top>
      <bottom style="hair">
        <color theme="1"/>
      </bottom>
      <diagonal/>
    </border>
    <border>
      <left style="thin">
        <color theme="1"/>
      </left>
      <right style="thin">
        <color indexed="64"/>
      </right>
      <top style="thin">
        <color indexed="64"/>
      </top>
      <bottom style="hair">
        <color theme="1"/>
      </bottom>
      <diagonal/>
    </border>
    <border>
      <left style="thin">
        <color indexed="64"/>
      </left>
      <right style="thin">
        <color indexed="64"/>
      </right>
      <top style="thin">
        <color indexed="64"/>
      </top>
      <bottom style="hair">
        <color theme="1"/>
      </bottom>
      <diagonal/>
    </border>
    <border>
      <left style="thin">
        <color auto="1"/>
      </left>
      <right/>
      <top style="thin">
        <color indexed="64"/>
      </top>
      <bottom style="hair">
        <color theme="1"/>
      </bottom>
      <diagonal/>
    </border>
    <border>
      <left/>
      <right/>
      <top style="thin">
        <color indexed="64"/>
      </top>
      <bottom style="hair">
        <color theme="1"/>
      </bottom>
      <diagonal/>
    </border>
    <border>
      <left/>
      <right style="thin">
        <color auto="1"/>
      </right>
      <top style="thin">
        <color indexed="64"/>
      </top>
      <bottom style="hair">
        <color theme="1"/>
      </bottom>
      <diagonal/>
    </border>
    <border>
      <left style="thin">
        <color theme="1"/>
      </left>
      <right/>
      <top style="hair">
        <color theme="1"/>
      </top>
      <bottom style="thin">
        <color theme="1"/>
      </bottom>
      <diagonal/>
    </border>
    <border>
      <left/>
      <right/>
      <top style="hair">
        <color theme="1"/>
      </top>
      <bottom style="thin">
        <color theme="1"/>
      </bottom>
      <diagonal/>
    </border>
    <border>
      <left/>
      <right style="thin">
        <color theme="1"/>
      </right>
      <top style="hair">
        <color theme="1"/>
      </top>
      <bottom style="thin">
        <color theme="1"/>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right/>
      <top style="dotted">
        <color auto="1"/>
      </top>
      <bottom style="dotted">
        <color auto="1"/>
      </bottom>
      <diagonal/>
    </border>
    <border>
      <left/>
      <right style="thin">
        <color indexed="64"/>
      </right>
      <top style="hair">
        <color indexed="64"/>
      </top>
      <bottom/>
      <diagonal/>
    </border>
    <border diagonalUp="1">
      <left/>
      <right style="thin">
        <color theme="1"/>
      </right>
      <top style="hair">
        <color indexed="64"/>
      </top>
      <bottom style="hair">
        <color indexed="64"/>
      </bottom>
      <diagonal style="thin">
        <color indexed="64"/>
      </diagonal>
    </border>
    <border>
      <left/>
      <right style="thin">
        <color theme="1"/>
      </right>
      <top style="hair">
        <color theme="1"/>
      </top>
      <bottom style="hair">
        <color theme="1"/>
      </bottom>
      <diagonal/>
    </border>
    <border>
      <left/>
      <right style="dashed">
        <color indexed="64"/>
      </right>
      <top style="thin">
        <color indexed="64"/>
      </top>
      <bottom style="thin">
        <color indexed="64"/>
      </bottom>
      <diagonal/>
    </border>
    <border>
      <left style="dashed">
        <color indexed="64"/>
      </left>
      <right style="dashed">
        <color indexed="64"/>
      </right>
      <top style="thin">
        <color auto="1"/>
      </top>
      <bottom style="thin">
        <color auto="1"/>
      </bottom>
      <diagonal/>
    </border>
    <border>
      <left style="thin">
        <color indexed="64"/>
      </left>
      <right/>
      <top style="hair">
        <color indexed="64"/>
      </top>
      <bottom/>
      <diagonal/>
    </border>
    <border>
      <left style="thin">
        <color indexed="64"/>
      </left>
      <right style="hair">
        <color indexed="64"/>
      </right>
      <top style="hair">
        <color indexed="64"/>
      </top>
      <bottom style="thin">
        <color indexed="64"/>
      </bottom>
      <diagonal/>
    </border>
    <border>
      <left style="thin">
        <color theme="1"/>
      </left>
      <right style="thin">
        <color indexed="64"/>
      </right>
      <top/>
      <bottom/>
      <diagonal/>
    </border>
    <border>
      <left/>
      <right style="thin">
        <color theme="1"/>
      </right>
      <top style="hair">
        <color theme="1"/>
      </top>
      <bottom/>
      <diagonal/>
    </border>
    <border>
      <left style="thin">
        <color theme="1"/>
      </left>
      <right style="thin">
        <color theme="1"/>
      </right>
      <top style="hair">
        <color theme="1"/>
      </top>
      <bottom/>
      <diagonal/>
    </border>
    <border>
      <left style="thin">
        <color auto="1"/>
      </left>
      <right/>
      <top/>
      <bottom style="hair">
        <color theme="1"/>
      </bottom>
      <diagonal/>
    </border>
    <border>
      <left/>
      <right/>
      <top/>
      <bottom style="hair">
        <color theme="1"/>
      </bottom>
      <diagonal/>
    </border>
    <border>
      <left/>
      <right style="thin">
        <color auto="1"/>
      </right>
      <top/>
      <bottom style="hair">
        <color theme="1"/>
      </bottom>
      <diagonal/>
    </border>
    <border>
      <left/>
      <right/>
      <top style="thin">
        <color indexed="64"/>
      </top>
      <bottom style="hair">
        <color auto="1"/>
      </bottom>
      <diagonal/>
    </border>
  </borders>
  <cellStyleXfs count="14">
    <xf numFmtId="0" fontId="0" fillId="0" borderId="0">
      <alignment vertical="center"/>
    </xf>
    <xf numFmtId="38" fontId="1" fillId="0" borderId="0" applyFont="0" applyFill="0" applyBorder="0" applyAlignment="0" applyProtection="0">
      <alignment vertical="center"/>
    </xf>
    <xf numFmtId="0" fontId="1" fillId="0" borderId="0"/>
    <xf numFmtId="0" fontId="17" fillId="0" borderId="0">
      <alignment vertical="center"/>
    </xf>
    <xf numFmtId="0" fontId="28" fillId="0" borderId="0"/>
    <xf numFmtId="38" fontId="28" fillId="0" borderId="0" applyFont="0" applyFill="0" applyBorder="0" applyAlignment="0" applyProtection="0">
      <alignment vertical="center"/>
    </xf>
    <xf numFmtId="0" fontId="17" fillId="0" borderId="0">
      <alignment vertical="center"/>
    </xf>
    <xf numFmtId="0" fontId="28" fillId="0" borderId="0"/>
    <xf numFmtId="38" fontId="28" fillId="0" borderId="0" applyFont="0" applyFill="0" applyBorder="0" applyAlignment="0" applyProtection="0">
      <alignment vertical="center"/>
    </xf>
    <xf numFmtId="0" fontId="17" fillId="0" borderId="0">
      <alignment vertical="center"/>
    </xf>
    <xf numFmtId="0" fontId="1" fillId="0" borderId="0"/>
    <xf numFmtId="0" fontId="17" fillId="0" borderId="0">
      <alignment vertical="center"/>
    </xf>
    <xf numFmtId="0" fontId="1" fillId="0" borderId="0"/>
    <xf numFmtId="38" fontId="17" fillId="0" borderId="0" applyFont="0" applyFill="0" applyBorder="0" applyAlignment="0" applyProtection="0">
      <alignment vertical="center"/>
    </xf>
  </cellStyleXfs>
  <cellXfs count="751">
    <xf numFmtId="0" fontId="0" fillId="0" borderId="0" xfId="0">
      <alignment vertical="center"/>
    </xf>
    <xf numFmtId="38" fontId="7" fillId="0" borderId="0" xfId="1" applyFont="1" applyFill="1" applyBorder="1" applyAlignment="1">
      <alignment vertical="center"/>
    </xf>
    <xf numFmtId="38" fontId="7" fillId="0" borderId="0" xfId="1" applyFont="1" applyFill="1" applyBorder="1" applyAlignment="1">
      <alignment horizontal="center" vertical="center"/>
    </xf>
    <xf numFmtId="184" fontId="7" fillId="3" borderId="2" xfId="0" applyNumberFormat="1" applyFont="1" applyFill="1" applyBorder="1" applyAlignment="1">
      <alignment horizontal="right" vertical="center" shrinkToFit="1"/>
    </xf>
    <xf numFmtId="186" fontId="7" fillId="3" borderId="1" xfId="0" applyNumberFormat="1" applyFont="1" applyFill="1" applyBorder="1" applyAlignment="1">
      <alignment horizontal="right" vertical="center" shrinkToFit="1"/>
    </xf>
    <xf numFmtId="184" fontId="7" fillId="3" borderId="9" xfId="0" applyNumberFormat="1" applyFont="1" applyFill="1" applyBorder="1" applyAlignment="1">
      <alignment horizontal="right" vertical="center" shrinkToFit="1"/>
    </xf>
    <xf numFmtId="0" fontId="24" fillId="2" borderId="10" xfId="0" applyFont="1" applyFill="1" applyBorder="1">
      <alignment vertical="center"/>
    </xf>
    <xf numFmtId="0" fontId="21" fillId="2" borderId="14" xfId="0" applyFont="1" applyFill="1" applyBorder="1">
      <alignment vertical="center"/>
    </xf>
    <xf numFmtId="0" fontId="21" fillId="2" borderId="15" xfId="0" applyFont="1" applyFill="1" applyBorder="1">
      <alignment vertical="center"/>
    </xf>
    <xf numFmtId="0" fontId="21" fillId="9" borderId="5" xfId="0" applyFont="1" applyFill="1" applyBorder="1" applyAlignment="1">
      <alignment vertical="center" wrapText="1"/>
    </xf>
    <xf numFmtId="0" fontId="21" fillId="9" borderId="1" xfId="0" applyFont="1" applyFill="1" applyBorder="1" applyAlignment="1">
      <alignment vertical="center" wrapText="1"/>
    </xf>
    <xf numFmtId="0" fontId="21" fillId="9" borderId="5" xfId="0" applyFont="1" applyFill="1" applyBorder="1" applyAlignment="1">
      <alignment horizontal="center" vertical="center" wrapText="1"/>
    </xf>
    <xf numFmtId="0" fontId="21" fillId="9" borderId="3" xfId="0" applyFont="1" applyFill="1" applyBorder="1" applyAlignment="1">
      <alignment vertical="center" wrapText="1" shrinkToFit="1"/>
    </xf>
    <xf numFmtId="0" fontId="22" fillId="9" borderId="53" xfId="3" applyFont="1" applyFill="1" applyBorder="1" applyAlignment="1">
      <alignment horizontal="center" vertical="center"/>
    </xf>
    <xf numFmtId="0" fontId="21" fillId="0" borderId="53" xfId="0" applyFont="1" applyBorder="1">
      <alignment vertical="center"/>
    </xf>
    <xf numFmtId="0" fontId="21" fillId="0" borderId="54" xfId="0" applyFont="1" applyBorder="1">
      <alignment vertical="center"/>
    </xf>
    <xf numFmtId="0" fontId="21" fillId="0" borderId="4" xfId="0" applyFont="1" applyBorder="1">
      <alignment vertical="center"/>
    </xf>
    <xf numFmtId="0" fontId="22" fillId="0" borderId="14" xfId="0" applyFont="1" applyBorder="1" applyAlignment="1">
      <alignment vertical="center" wrapText="1"/>
    </xf>
    <xf numFmtId="0" fontId="22" fillId="0" borderId="57" xfId="3" applyFont="1" applyBorder="1">
      <alignment vertical="center"/>
    </xf>
    <xf numFmtId="0" fontId="21" fillId="0" borderId="16" xfId="0" applyFont="1" applyBorder="1">
      <alignment vertical="center"/>
    </xf>
    <xf numFmtId="0" fontId="21" fillId="0" borderId="7" xfId="0" applyFont="1" applyBorder="1">
      <alignment vertical="center"/>
    </xf>
    <xf numFmtId="0" fontId="21" fillId="0" borderId="57" xfId="0" applyFont="1" applyBorder="1">
      <alignment vertical="center"/>
    </xf>
    <xf numFmtId="0" fontId="21" fillId="0" borderId="59" xfId="0" applyFont="1" applyBorder="1">
      <alignment vertical="center"/>
    </xf>
    <xf numFmtId="0" fontId="22" fillId="0" borderId="61" xfId="0" applyFont="1" applyBorder="1">
      <alignment vertical="center"/>
    </xf>
    <xf numFmtId="0" fontId="21" fillId="0" borderId="62" xfId="0" applyFont="1" applyBorder="1">
      <alignment vertical="center"/>
    </xf>
    <xf numFmtId="0" fontId="21" fillId="0" borderId="15" xfId="0" applyFont="1" applyBorder="1">
      <alignment vertical="center"/>
    </xf>
    <xf numFmtId="0" fontId="21" fillId="0" borderId="63" xfId="0" applyFont="1" applyBorder="1">
      <alignment vertical="center"/>
    </xf>
    <xf numFmtId="0" fontId="21" fillId="0" borderId="64" xfId="0" applyFont="1" applyBorder="1">
      <alignment vertical="center"/>
    </xf>
    <xf numFmtId="0" fontId="21" fillId="0" borderId="21" xfId="0" applyFont="1" applyBorder="1" applyAlignment="1">
      <alignment horizontal="left" vertical="center" indent="2"/>
    </xf>
    <xf numFmtId="0" fontId="21" fillId="0" borderId="51" xfId="0" applyFont="1" applyBorder="1" applyAlignment="1">
      <alignment horizontal="left" vertical="center" indent="2"/>
    </xf>
    <xf numFmtId="0" fontId="21" fillId="0" borderId="7" xfId="0" applyFont="1" applyBorder="1" applyAlignment="1">
      <alignment horizontal="left" vertical="center" indent="2"/>
    </xf>
    <xf numFmtId="0" fontId="21" fillId="0" borderId="8" xfId="0" applyFont="1" applyBorder="1" applyAlignment="1">
      <alignment horizontal="left" vertical="center" indent="1"/>
    </xf>
    <xf numFmtId="0" fontId="21" fillId="0" borderId="9" xfId="0" applyFont="1" applyBorder="1" applyAlignment="1">
      <alignment horizontal="left" vertical="center" indent="1"/>
    </xf>
    <xf numFmtId="0" fontId="22" fillId="0" borderId="60" xfId="3" applyFont="1" applyBorder="1">
      <alignment vertical="center"/>
    </xf>
    <xf numFmtId="0" fontId="22" fillId="0" borderId="57" xfId="3" applyFont="1" applyBorder="1" applyAlignment="1">
      <alignment vertical="center" shrinkToFit="1"/>
    </xf>
    <xf numFmtId="0" fontId="21" fillId="8" borderId="5" xfId="0" applyFont="1" applyFill="1" applyBorder="1" applyAlignment="1">
      <alignment horizontal="center" vertical="center" shrinkToFit="1"/>
    </xf>
    <xf numFmtId="0" fontId="22" fillId="0" borderId="56" xfId="3" applyFont="1" applyBorder="1">
      <alignment vertical="center"/>
    </xf>
    <xf numFmtId="0" fontId="21" fillId="0" borderId="59" xfId="0" applyFont="1" applyBorder="1" applyAlignment="1">
      <alignment vertical="center" shrinkToFit="1"/>
    </xf>
    <xf numFmtId="0" fontId="21" fillId="2" borderId="67" xfId="0" applyFont="1" applyFill="1" applyBorder="1">
      <alignment vertical="center"/>
    </xf>
    <xf numFmtId="0" fontId="21" fillId="2" borderId="68" xfId="0" applyFont="1" applyFill="1" applyBorder="1">
      <alignment vertical="center"/>
    </xf>
    <xf numFmtId="0" fontId="27" fillId="10" borderId="0" xfId="3" applyFont="1" applyFill="1">
      <alignment vertical="center"/>
    </xf>
    <xf numFmtId="0" fontId="27" fillId="10" borderId="0" xfId="0" applyFont="1" applyFill="1">
      <alignment vertical="center"/>
    </xf>
    <xf numFmtId="0" fontId="22" fillId="0" borderId="0" xfId="3" applyFont="1">
      <alignment vertical="center"/>
    </xf>
    <xf numFmtId="0" fontId="21" fillId="0" borderId="57" xfId="3" applyFont="1" applyBorder="1">
      <alignment vertical="center"/>
    </xf>
    <xf numFmtId="0" fontId="6" fillId="0" borderId="0" xfId="0" applyFont="1">
      <alignment vertical="center"/>
    </xf>
    <xf numFmtId="0" fontId="10" fillId="0" borderId="0" xfId="0" applyFont="1">
      <alignment vertical="center"/>
    </xf>
    <xf numFmtId="0" fontId="2" fillId="0" borderId="0" xfId="0" applyFont="1" applyAlignment="1">
      <alignment horizontal="left" vertical="center"/>
    </xf>
    <xf numFmtId="0" fontId="2" fillId="0" borderId="0" xfId="0" applyFont="1">
      <alignment vertical="center"/>
    </xf>
    <xf numFmtId="0" fontId="2" fillId="0" borderId="0" xfId="0" applyFont="1" applyAlignment="1">
      <alignment horizontal="right" vertical="center"/>
    </xf>
    <xf numFmtId="0" fontId="2" fillId="0" borderId="0" xfId="2" applyFont="1"/>
    <xf numFmtId="0" fontId="2" fillId="0" borderId="0" xfId="2" applyFont="1" applyAlignment="1">
      <alignment horizontal="center" vertical="center"/>
    </xf>
    <xf numFmtId="0" fontId="4" fillId="0" borderId="0" xfId="0" applyFont="1" applyAlignment="1">
      <alignment horizontal="center" vertical="center"/>
    </xf>
    <xf numFmtId="0" fontId="31" fillId="0" borderId="0" xfId="0" applyFont="1">
      <alignment vertical="center"/>
    </xf>
    <xf numFmtId="0" fontId="2" fillId="0" borderId="0" xfId="0" applyFont="1" applyAlignment="1">
      <alignment horizontal="center" vertical="center"/>
    </xf>
    <xf numFmtId="0" fontId="2" fillId="0" borderId="0" xfId="2" applyFont="1" applyAlignment="1">
      <alignment vertical="center"/>
    </xf>
    <xf numFmtId="0" fontId="5" fillId="0" borderId="0" xfId="0" applyFont="1">
      <alignment vertical="center"/>
    </xf>
    <xf numFmtId="0" fontId="7" fillId="0" borderId="0" xfId="0" applyFont="1">
      <alignment vertical="center"/>
    </xf>
    <xf numFmtId="0" fontId="8" fillId="0" borderId="0" xfId="0" applyFont="1">
      <alignment vertical="center"/>
    </xf>
    <xf numFmtId="177" fontId="9" fillId="0" borderId="0" xfId="0" applyNumberFormat="1" applyFont="1" applyAlignment="1">
      <alignment horizontal="center" vertical="center"/>
    </xf>
    <xf numFmtId="0" fontId="10" fillId="0" borderId="0" xfId="0" applyFont="1" applyAlignment="1">
      <alignment horizontal="left" vertical="center"/>
    </xf>
    <xf numFmtId="0" fontId="11" fillId="0" borderId="0" xfId="0" applyFont="1">
      <alignment vertical="center"/>
    </xf>
    <xf numFmtId="0" fontId="12" fillId="0" borderId="0" xfId="0" applyFont="1" applyAlignment="1">
      <alignment horizontal="right" vertical="center"/>
    </xf>
    <xf numFmtId="0" fontId="12" fillId="0" borderId="0" xfId="0" applyFont="1">
      <alignment vertical="center"/>
    </xf>
    <xf numFmtId="0" fontId="13" fillId="0" borderId="0" xfId="0" applyFont="1" applyAlignment="1">
      <alignment horizontal="right" vertical="center"/>
    </xf>
    <xf numFmtId="0" fontId="14" fillId="0" borderId="0" xfId="0" applyFont="1" applyAlignment="1">
      <alignment horizontal="right" vertical="center"/>
    </xf>
    <xf numFmtId="0" fontId="7" fillId="0" borderId="0" xfId="2" applyFont="1"/>
    <xf numFmtId="0" fontId="12" fillId="0" borderId="0" xfId="0" applyFont="1" applyAlignment="1">
      <alignment horizontal="center" vertical="center"/>
    </xf>
    <xf numFmtId="0" fontId="10" fillId="0" borderId="0" xfId="0" applyFont="1" applyAlignment="1">
      <alignment horizontal="center" vertical="center"/>
    </xf>
    <xf numFmtId="0" fontId="7" fillId="0" borderId="0" xfId="2" applyFont="1" applyAlignment="1">
      <alignment vertical="center"/>
    </xf>
    <xf numFmtId="0" fontId="9" fillId="0" borderId="0" xfId="0" applyFont="1" applyAlignment="1">
      <alignment horizontal="left" vertical="center"/>
    </xf>
    <xf numFmtId="0" fontId="9" fillId="0" borderId="0" xfId="0" applyFont="1" applyAlignment="1">
      <alignment horizontal="center" vertical="center"/>
    </xf>
    <xf numFmtId="0" fontId="7" fillId="0" borderId="0" xfId="0" applyFont="1" applyAlignment="1">
      <alignment horizontal="left" vertical="center"/>
    </xf>
    <xf numFmtId="0" fontId="10" fillId="0" borderId="0" xfId="2" applyFont="1"/>
    <xf numFmtId="0" fontId="7" fillId="0" borderId="7" xfId="2" quotePrefix="1" applyFont="1" applyBorder="1" applyAlignment="1">
      <alignment vertical="center"/>
    </xf>
    <xf numFmtId="0" fontId="7" fillId="0" borderId="1" xfId="2" quotePrefix="1" applyFont="1" applyBorder="1" applyAlignment="1">
      <alignment vertical="center"/>
    </xf>
    <xf numFmtId="0" fontId="7" fillId="0" borderId="10" xfId="2" quotePrefix="1" applyFont="1" applyBorder="1" applyAlignment="1">
      <alignment vertical="center"/>
    </xf>
    <xf numFmtId="179" fontId="7" fillId="0" borderId="0" xfId="0" applyNumberFormat="1" applyFont="1">
      <alignment vertical="center"/>
    </xf>
    <xf numFmtId="0" fontId="7" fillId="0" borderId="21" xfId="2" quotePrefix="1" applyFont="1" applyBorder="1" applyAlignment="1">
      <alignment vertical="center"/>
    </xf>
    <xf numFmtId="0" fontId="7" fillId="0" borderId="6" xfId="2" quotePrefix="1" applyFont="1" applyBorder="1" applyAlignment="1">
      <alignment vertical="center"/>
    </xf>
    <xf numFmtId="0" fontId="7" fillId="0" borderId="16" xfId="2" quotePrefix="1" applyFont="1" applyBorder="1" applyAlignment="1">
      <alignment vertical="center"/>
    </xf>
    <xf numFmtId="0" fontId="7" fillId="0" borderId="0" xfId="0" applyFont="1" applyAlignment="1">
      <alignment vertical="center" textRotation="255"/>
    </xf>
    <xf numFmtId="0" fontId="16" fillId="0" borderId="0" xfId="0" applyFont="1">
      <alignment vertical="center"/>
    </xf>
    <xf numFmtId="0" fontId="13" fillId="0" borderId="0" xfId="0" applyFont="1">
      <alignment vertical="center"/>
    </xf>
    <xf numFmtId="0" fontId="10" fillId="0" borderId="0" xfId="0" applyFont="1" applyAlignment="1"/>
    <xf numFmtId="0" fontId="11" fillId="0" borderId="0" xfId="0" applyFont="1" applyAlignment="1">
      <alignment vertical="center" wrapText="1"/>
    </xf>
    <xf numFmtId="0" fontId="12" fillId="0" borderId="0" xfId="2" applyFont="1"/>
    <xf numFmtId="0" fontId="10" fillId="0" borderId="0" xfId="2" applyFont="1" applyAlignment="1">
      <alignment horizontal="left" vertical="center"/>
    </xf>
    <xf numFmtId="0" fontId="7" fillId="0" borderId="14" xfId="0" applyFont="1" applyBorder="1" applyAlignment="1">
      <alignment horizontal="center" vertical="center" textRotation="255"/>
    </xf>
    <xf numFmtId="0" fontId="10" fillId="0" borderId="14" xfId="0" applyFont="1" applyBorder="1" applyAlignment="1">
      <alignment horizontal="center" vertical="center"/>
    </xf>
    <xf numFmtId="0" fontId="7" fillId="0" borderId="14" xfId="0" applyFont="1" applyBorder="1">
      <alignment vertical="center"/>
    </xf>
    <xf numFmtId="0" fontId="11" fillId="0" borderId="0" xfId="0" applyFont="1" applyAlignment="1">
      <alignment horizontal="center" vertical="center" wrapText="1"/>
    </xf>
    <xf numFmtId="0" fontId="7" fillId="0" borderId="0" xfId="0" applyFont="1" applyAlignment="1">
      <alignment horizontal="left" vertical="center" wrapText="1"/>
    </xf>
    <xf numFmtId="0" fontId="7" fillId="0" borderId="8" xfId="0" applyFont="1" applyBorder="1" applyAlignment="1">
      <alignment horizontal="center" vertical="center" textRotation="255"/>
    </xf>
    <xf numFmtId="0" fontId="18" fillId="0" borderId="8" xfId="3" applyFont="1" applyBorder="1">
      <alignment vertical="center"/>
    </xf>
    <xf numFmtId="0" fontId="10" fillId="0" borderId="8" xfId="0" applyFont="1" applyBorder="1" applyAlignment="1">
      <alignment horizontal="center" vertical="center"/>
    </xf>
    <xf numFmtId="0" fontId="7" fillId="0" borderId="8" xfId="0" applyFont="1" applyBorder="1">
      <alignment vertical="center"/>
    </xf>
    <xf numFmtId="0" fontId="19" fillId="0" borderId="14" xfId="2" applyFont="1" applyBorder="1" applyAlignment="1">
      <alignment horizontal="center" vertical="center" textRotation="255" wrapText="1"/>
    </xf>
    <xf numFmtId="0" fontId="19" fillId="0" borderId="0" xfId="2" applyFont="1" applyAlignment="1">
      <alignment horizontal="center" vertical="center" textRotation="255" wrapText="1"/>
    </xf>
    <xf numFmtId="0" fontId="18" fillId="0" borderId="14" xfId="0" applyFont="1" applyBorder="1">
      <alignment vertical="center"/>
    </xf>
    <xf numFmtId="0" fontId="7" fillId="0" borderId="14" xfId="0" applyFont="1" applyBorder="1" applyAlignment="1">
      <alignment vertical="center" wrapText="1"/>
    </xf>
    <xf numFmtId="0" fontId="7" fillId="0" borderId="0" xfId="0" applyFont="1" applyAlignment="1">
      <alignment vertical="center" wrapText="1"/>
    </xf>
    <xf numFmtId="183" fontId="7" fillId="0" borderId="0" xfId="0" applyNumberFormat="1" applyFont="1">
      <alignment vertical="center"/>
    </xf>
    <xf numFmtId="0" fontId="20" fillId="0" borderId="0" xfId="0" applyFont="1">
      <alignment vertical="center"/>
    </xf>
    <xf numFmtId="0" fontId="30" fillId="0" borderId="0" xfId="7" applyFont="1"/>
    <xf numFmtId="0" fontId="21" fillId="0" borderId="0" xfId="7" applyFont="1" applyAlignment="1">
      <alignment vertical="center"/>
    </xf>
    <xf numFmtId="0" fontId="30" fillId="0" borderId="0" xfId="7" applyFont="1" applyAlignment="1">
      <alignment vertical="center"/>
    </xf>
    <xf numFmtId="0" fontId="19" fillId="0" borderId="58" xfId="0" applyFont="1" applyBorder="1" applyAlignment="1">
      <alignment vertical="center" wrapText="1"/>
    </xf>
    <xf numFmtId="0" fontId="21" fillId="0" borderId="0" xfId="0" applyFont="1" applyAlignment="1">
      <alignment horizontal="left" vertical="center" indent="2"/>
    </xf>
    <xf numFmtId="0" fontId="21" fillId="0" borderId="0" xfId="0" applyFont="1" applyAlignment="1">
      <alignment horizontal="center" vertical="center"/>
    </xf>
    <xf numFmtId="0" fontId="21" fillId="0" borderId="0" xfId="0" applyFont="1" applyAlignment="1">
      <alignment vertical="center" shrinkToFit="1"/>
    </xf>
    <xf numFmtId="0" fontId="32" fillId="0" borderId="0" xfId="0" applyFont="1">
      <alignment vertical="center"/>
    </xf>
    <xf numFmtId="0" fontId="18" fillId="0" borderId="0" xfId="0" applyFont="1">
      <alignment vertical="center"/>
    </xf>
    <xf numFmtId="0" fontId="30" fillId="0" borderId="0" xfId="7" applyFont="1" applyAlignment="1">
      <alignment horizontal="center"/>
    </xf>
    <xf numFmtId="0" fontId="6" fillId="0" borderId="0" xfId="10" applyFont="1" applyAlignment="1" applyProtection="1">
      <alignment vertical="top" wrapText="1"/>
      <protection locked="0"/>
    </xf>
    <xf numFmtId="0" fontId="34" fillId="0" borderId="0" xfId="0" applyFont="1" applyAlignment="1">
      <alignment vertical="center" wrapText="1"/>
    </xf>
    <xf numFmtId="0" fontId="34" fillId="0" borderId="0" xfId="0" applyFont="1">
      <alignment vertical="center"/>
    </xf>
    <xf numFmtId="0" fontId="35" fillId="0" borderId="0" xfId="0" applyFont="1">
      <alignment vertical="center"/>
    </xf>
    <xf numFmtId="0" fontId="36" fillId="0" borderId="0" xfId="0" applyFont="1" applyAlignment="1">
      <alignment horizontal="left" vertical="center"/>
    </xf>
    <xf numFmtId="0" fontId="38" fillId="0" borderId="0" xfId="0" applyFont="1" applyAlignment="1">
      <alignment vertical="center" wrapText="1"/>
    </xf>
    <xf numFmtId="0" fontId="38" fillId="0" borderId="0" xfId="0" applyFont="1">
      <alignment vertical="center"/>
    </xf>
    <xf numFmtId="0" fontId="36" fillId="0" borderId="0" xfId="0" applyFont="1">
      <alignment vertical="center"/>
    </xf>
    <xf numFmtId="0" fontId="39" fillId="0" borderId="0" xfId="0" applyFont="1" applyAlignment="1">
      <alignment horizontal="left"/>
    </xf>
    <xf numFmtId="0" fontId="37" fillId="0" borderId="0" xfId="0" applyFont="1" applyAlignment="1"/>
    <xf numFmtId="180" fontId="39" fillId="0" borderId="0" xfId="0" applyNumberFormat="1" applyFont="1" applyAlignment="1">
      <alignment horizontal="center"/>
    </xf>
    <xf numFmtId="0" fontId="39" fillId="0" borderId="0" xfId="0" applyFont="1" applyAlignment="1">
      <alignment horizontal="center"/>
    </xf>
    <xf numFmtId="0" fontId="39" fillId="0" borderId="0" xfId="0" applyFont="1" applyAlignment="1">
      <alignment horizontal="left" vertical="center" indent="1"/>
    </xf>
    <xf numFmtId="0" fontId="32" fillId="0" borderId="0" xfId="2" applyFont="1" applyAlignment="1">
      <alignment horizontal="left" vertical="center"/>
    </xf>
    <xf numFmtId="0" fontId="33" fillId="0" borderId="0" xfId="0" applyFont="1" applyAlignment="1">
      <alignment horizontal="center" vertical="center" textRotation="255"/>
    </xf>
    <xf numFmtId="0" fontId="33" fillId="0" borderId="0" xfId="0" applyFont="1" applyAlignment="1">
      <alignment vertical="center" wrapText="1"/>
    </xf>
    <xf numFmtId="0" fontId="18" fillId="0" borderId="0" xfId="0" applyFont="1" applyAlignment="1">
      <alignment horizontal="center" vertical="center"/>
    </xf>
    <xf numFmtId="0" fontId="37" fillId="0" borderId="0" xfId="0" applyFont="1">
      <alignment vertical="center"/>
    </xf>
    <xf numFmtId="0" fontId="37" fillId="2" borderId="72" xfId="0" applyFont="1" applyFill="1" applyBorder="1" applyAlignment="1" applyProtection="1">
      <alignment horizontal="center" vertical="center"/>
      <protection locked="0"/>
    </xf>
    <xf numFmtId="0" fontId="37" fillId="2" borderId="5" xfId="0" applyFont="1" applyFill="1" applyBorder="1" applyAlignment="1" applyProtection="1">
      <alignment horizontal="center" vertical="center"/>
      <protection locked="0"/>
    </xf>
    <xf numFmtId="184" fontId="20" fillId="11" borderId="0" xfId="3" applyNumberFormat="1" applyFont="1" applyFill="1">
      <alignment vertical="center"/>
    </xf>
    <xf numFmtId="0" fontId="41" fillId="0" borderId="14" xfId="2" applyFont="1" applyBorder="1" applyAlignment="1">
      <alignment horizontal="center" vertical="center" textRotation="255" wrapText="1"/>
    </xf>
    <xf numFmtId="0" fontId="41" fillId="0" borderId="0" xfId="2" applyFont="1" applyAlignment="1">
      <alignment horizontal="center" vertical="center" textRotation="255" wrapText="1"/>
    </xf>
    <xf numFmtId="0" fontId="18" fillId="0" borderId="14" xfId="0" applyFont="1" applyBorder="1" applyAlignment="1">
      <alignment vertical="center" wrapText="1"/>
    </xf>
    <xf numFmtId="0" fontId="18" fillId="0" borderId="0" xfId="0" applyFont="1" applyAlignment="1">
      <alignment vertical="center" wrapText="1"/>
    </xf>
    <xf numFmtId="0" fontId="37" fillId="0" borderId="0" xfId="0" applyFont="1" applyAlignment="1">
      <alignment horizontal="center" vertical="center"/>
    </xf>
    <xf numFmtId="0" fontId="43" fillId="0" borderId="14" xfId="2" applyFont="1" applyBorder="1" applyAlignment="1">
      <alignment horizontal="center" vertical="center" wrapText="1"/>
    </xf>
    <xf numFmtId="0" fontId="18" fillId="0" borderId="14" xfId="0" applyFont="1" applyBorder="1" applyAlignment="1">
      <alignment horizontal="right" vertical="center"/>
    </xf>
    <xf numFmtId="0" fontId="42" fillId="0" borderId="0" xfId="2" applyFont="1" applyAlignment="1">
      <alignment vertical="center" wrapText="1"/>
    </xf>
    <xf numFmtId="0" fontId="18" fillId="0" borderId="10" xfId="0" applyFont="1" applyBorder="1" applyAlignment="1">
      <alignment vertical="center" wrapText="1"/>
    </xf>
    <xf numFmtId="181" fontId="33" fillId="2" borderId="34" xfId="0" applyNumberFormat="1" applyFont="1" applyFill="1" applyBorder="1" applyAlignment="1" applyProtection="1">
      <alignment vertical="center" wrapText="1"/>
      <protection locked="0"/>
    </xf>
    <xf numFmtId="0" fontId="18" fillId="0" borderId="0" xfId="2" applyFont="1" applyAlignment="1">
      <alignment horizontal="left" vertical="center" wrapText="1"/>
    </xf>
    <xf numFmtId="38" fontId="18" fillId="0" borderId="0" xfId="1" applyFont="1" applyFill="1" applyBorder="1" applyAlignment="1">
      <alignment horizontal="center"/>
    </xf>
    <xf numFmtId="0" fontId="18" fillId="0" borderId="0" xfId="0" applyFont="1" applyAlignment="1">
      <alignment horizontal="right"/>
    </xf>
    <xf numFmtId="0" fontId="37" fillId="0" borderId="0" xfId="2" applyFont="1"/>
    <xf numFmtId="185" fontId="18" fillId="2" borderId="1" xfId="0" applyNumberFormat="1" applyFont="1" applyFill="1" applyBorder="1" applyAlignment="1" applyProtection="1">
      <alignment horizontal="right" vertical="center" shrinkToFit="1"/>
      <protection locked="0"/>
    </xf>
    <xf numFmtId="184" fontId="18" fillId="3" borderId="2" xfId="0" applyNumberFormat="1" applyFont="1" applyFill="1" applyBorder="1" applyAlignment="1">
      <alignment horizontal="right" vertical="center" shrinkToFit="1"/>
    </xf>
    <xf numFmtId="185" fontId="18" fillId="2" borderId="10" xfId="0" applyNumberFormat="1" applyFont="1" applyFill="1" applyBorder="1" applyAlignment="1" applyProtection="1">
      <alignment horizontal="right" vertical="center" shrinkToFit="1"/>
      <protection locked="0"/>
    </xf>
    <xf numFmtId="184" fontId="18" fillId="3" borderId="3" xfId="0" applyNumberFormat="1" applyFont="1" applyFill="1" applyBorder="1" applyAlignment="1">
      <alignment horizontal="right" vertical="center" shrinkToFit="1"/>
    </xf>
    <xf numFmtId="186" fontId="18" fillId="3" borderId="1" xfId="0" applyNumberFormat="1" applyFont="1" applyFill="1" applyBorder="1" applyAlignment="1">
      <alignment horizontal="right" vertical="center" shrinkToFit="1"/>
    </xf>
    <xf numFmtId="184" fontId="18" fillId="3" borderId="9" xfId="0" applyNumberFormat="1" applyFont="1" applyFill="1" applyBorder="1" applyAlignment="1">
      <alignment horizontal="right" vertical="center" shrinkToFit="1"/>
    </xf>
    <xf numFmtId="185" fontId="7" fillId="2" borderId="1" xfId="0" applyNumberFormat="1" applyFont="1" applyFill="1" applyBorder="1" applyAlignment="1" applyProtection="1">
      <alignment horizontal="right" vertical="center" shrinkToFit="1"/>
      <protection locked="0"/>
    </xf>
    <xf numFmtId="0" fontId="37" fillId="0" borderId="80" xfId="0" applyFont="1" applyBorder="1" applyAlignment="1">
      <alignment horizontal="left" vertical="center"/>
    </xf>
    <xf numFmtId="182" fontId="40" fillId="0" borderId="81" xfId="1" applyNumberFormat="1" applyFont="1" applyFill="1" applyBorder="1" applyAlignment="1">
      <alignment horizontal="right" vertical="center" wrapText="1"/>
    </xf>
    <xf numFmtId="0" fontId="18" fillId="0" borderId="81" xfId="0" applyFont="1" applyBorder="1" applyAlignment="1">
      <alignment horizontal="center" vertical="center" wrapText="1"/>
    </xf>
    <xf numFmtId="187" fontId="40" fillId="0" borderId="81" xfId="0" applyNumberFormat="1" applyFont="1" applyBorder="1" applyAlignment="1">
      <alignment vertical="center" wrapText="1" shrinkToFit="1"/>
    </xf>
    <xf numFmtId="0" fontId="18" fillId="0" borderId="81" xfId="0" applyFont="1" applyBorder="1">
      <alignment vertical="center"/>
    </xf>
    <xf numFmtId="0" fontId="18" fillId="0" borderId="82" xfId="0" applyFont="1" applyBorder="1">
      <alignment vertical="center"/>
    </xf>
    <xf numFmtId="0" fontId="37" fillId="0" borderId="83" xfId="0" applyFont="1" applyBorder="1">
      <alignment vertical="center"/>
    </xf>
    <xf numFmtId="0" fontId="44" fillId="0" borderId="0" xfId="0" applyFont="1">
      <alignment vertical="center"/>
    </xf>
    <xf numFmtId="0" fontId="44" fillId="0" borderId="84" xfId="0" applyFont="1" applyBorder="1">
      <alignment vertical="center"/>
    </xf>
    <xf numFmtId="177" fontId="45" fillId="0" borderId="3" xfId="0" applyNumberFormat="1" applyFont="1" applyBorder="1" applyAlignment="1">
      <alignment horizontal="center" vertical="center"/>
    </xf>
    <xf numFmtId="0" fontId="37" fillId="0" borderId="85" xfId="0" applyFont="1" applyBorder="1">
      <alignment vertical="center"/>
    </xf>
    <xf numFmtId="0" fontId="37" fillId="0" borderId="86" xfId="0" applyFont="1" applyBorder="1">
      <alignment vertical="center"/>
    </xf>
    <xf numFmtId="177" fontId="45" fillId="0" borderId="86" xfId="0" applyNumberFormat="1" applyFont="1" applyBorder="1" applyAlignment="1">
      <alignment horizontal="center" vertical="center"/>
    </xf>
    <xf numFmtId="0" fontId="44" fillId="0" borderId="86" xfId="0" applyFont="1" applyBorder="1">
      <alignment vertical="center"/>
    </xf>
    <xf numFmtId="0" fontId="44" fillId="0" borderId="87" xfId="0" applyFont="1" applyBorder="1">
      <alignment vertical="center"/>
    </xf>
    <xf numFmtId="0" fontId="37" fillId="0" borderId="88" xfId="0" applyFont="1" applyBorder="1">
      <alignment vertical="center"/>
    </xf>
    <xf numFmtId="0" fontId="37" fillId="0" borderId="80" xfId="0" applyFont="1" applyBorder="1">
      <alignment vertical="center"/>
    </xf>
    <xf numFmtId="0" fontId="37" fillId="0" borderId="81" xfId="0" applyFont="1" applyBorder="1">
      <alignment vertical="center"/>
    </xf>
    <xf numFmtId="0" fontId="37" fillId="0" borderId="82" xfId="0" applyFont="1" applyBorder="1">
      <alignment vertical="center"/>
    </xf>
    <xf numFmtId="0" fontId="37" fillId="0" borderId="84" xfId="0" applyFont="1" applyBorder="1">
      <alignment vertical="center"/>
    </xf>
    <xf numFmtId="0" fontId="37" fillId="0" borderId="3" xfId="0" applyFont="1" applyBorder="1">
      <alignment vertical="center"/>
    </xf>
    <xf numFmtId="0" fontId="33" fillId="0" borderId="83" xfId="0" applyFont="1" applyBorder="1" applyAlignment="1">
      <alignment vertical="top"/>
    </xf>
    <xf numFmtId="0" fontId="10" fillId="0" borderId="85" xfId="0" applyFont="1" applyBorder="1">
      <alignment vertical="center"/>
    </xf>
    <xf numFmtId="0" fontId="10" fillId="0" borderId="86" xfId="0" applyFont="1" applyBorder="1">
      <alignment vertical="center"/>
    </xf>
    <xf numFmtId="0" fontId="10" fillId="0" borderId="87" xfId="0" applyFont="1" applyBorder="1">
      <alignment vertical="center"/>
    </xf>
    <xf numFmtId="0" fontId="46" fillId="0" borderId="0" xfId="7" applyFont="1"/>
    <xf numFmtId="0" fontId="46" fillId="0" borderId="0" xfId="7" applyFont="1" applyAlignment="1">
      <alignment horizontal="right"/>
    </xf>
    <xf numFmtId="0" fontId="22" fillId="0" borderId="0" xfId="7" applyFont="1"/>
    <xf numFmtId="0" fontId="22" fillId="2" borderId="5" xfId="7" applyFont="1" applyFill="1" applyBorder="1" applyAlignment="1" applyProtection="1">
      <alignment horizontal="center" vertical="center"/>
      <protection locked="0"/>
    </xf>
    <xf numFmtId="0" fontId="22" fillId="2" borderId="5" xfId="7" applyFont="1" applyFill="1" applyBorder="1" applyAlignment="1" applyProtection="1">
      <alignment vertical="center"/>
      <protection locked="0"/>
    </xf>
    <xf numFmtId="38" fontId="22" fillId="2" borderId="5" xfId="8" applyFont="1" applyFill="1" applyBorder="1" applyAlignment="1" applyProtection="1">
      <alignment horizontal="right" vertical="center"/>
      <protection locked="0"/>
    </xf>
    <xf numFmtId="0" fontId="22" fillId="0" borderId="5" xfId="7" applyFont="1" applyBorder="1" applyAlignment="1">
      <alignment vertical="center"/>
    </xf>
    <xf numFmtId="0" fontId="22" fillId="0" borderId="0" xfId="7" applyFont="1" applyAlignment="1">
      <alignment vertical="center"/>
    </xf>
    <xf numFmtId="0" fontId="22" fillId="2" borderId="5" xfId="7" applyFont="1" applyFill="1" applyBorder="1" applyAlignment="1" applyProtection="1">
      <alignment vertical="center" wrapText="1"/>
      <protection locked="0"/>
    </xf>
    <xf numFmtId="38" fontId="22" fillId="2" borderId="5" xfId="8" applyFont="1" applyFill="1" applyBorder="1" applyProtection="1">
      <alignment vertical="center"/>
      <protection locked="0"/>
    </xf>
    <xf numFmtId="0" fontId="22" fillId="2" borderId="4" xfId="7" applyFont="1" applyFill="1" applyBorder="1" applyAlignment="1" applyProtection="1">
      <alignment vertical="center"/>
      <protection locked="0"/>
    </xf>
    <xf numFmtId="0" fontId="22" fillId="2" borderId="4" xfId="7" applyFont="1" applyFill="1" applyBorder="1" applyAlignment="1" applyProtection="1">
      <alignment vertical="center" wrapText="1"/>
      <protection locked="0"/>
    </xf>
    <xf numFmtId="38" fontId="22" fillId="2" borderId="4" xfId="8" applyFont="1" applyFill="1" applyBorder="1" applyProtection="1">
      <alignment vertical="center"/>
      <protection locked="0"/>
    </xf>
    <xf numFmtId="0" fontId="22" fillId="0" borderId="4" xfId="7" applyFont="1" applyBorder="1" applyAlignment="1">
      <alignment vertical="center"/>
    </xf>
    <xf numFmtId="38" fontId="22" fillId="3" borderId="20" xfId="8" applyFont="1" applyFill="1" applyBorder="1">
      <alignment vertical="center"/>
    </xf>
    <xf numFmtId="0" fontId="22" fillId="0" borderId="20" xfId="7" applyFont="1" applyBorder="1" applyAlignment="1">
      <alignment vertical="center"/>
    </xf>
    <xf numFmtId="0" fontId="46" fillId="0" borderId="0" xfId="7" applyFont="1" applyAlignment="1">
      <alignment vertical="center"/>
    </xf>
    <xf numFmtId="0" fontId="21" fillId="7" borderId="0" xfId="0" applyFont="1" applyFill="1" applyAlignment="1">
      <alignment horizontal="center" vertical="center"/>
    </xf>
    <xf numFmtId="0" fontId="21" fillId="9" borderId="0" xfId="0" applyFont="1" applyFill="1" applyAlignment="1">
      <alignment vertical="center" wrapText="1"/>
    </xf>
    <xf numFmtId="0" fontId="21" fillId="0" borderId="54" xfId="0" applyFont="1" applyBorder="1" applyAlignment="1">
      <alignment vertical="center" shrinkToFit="1"/>
    </xf>
    <xf numFmtId="0" fontId="21" fillId="0" borderId="53" xfId="0" applyFont="1" applyBorder="1" applyAlignment="1">
      <alignment vertical="center" shrinkToFit="1"/>
    </xf>
    <xf numFmtId="0" fontId="21" fillId="0" borderId="55" xfId="0" applyFont="1" applyBorder="1">
      <alignment vertical="center"/>
    </xf>
    <xf numFmtId="0" fontId="21" fillId="0" borderId="5" xfId="0" applyFont="1" applyBorder="1">
      <alignment vertical="center"/>
    </xf>
    <xf numFmtId="0" fontId="22" fillId="0" borderId="65" xfId="3" applyFont="1" applyBorder="1">
      <alignment vertical="center"/>
    </xf>
    <xf numFmtId="0" fontId="21" fillId="0" borderId="57" xfId="0" applyFont="1" applyBorder="1" applyAlignment="1">
      <alignment vertical="center" shrinkToFit="1"/>
    </xf>
    <xf numFmtId="0" fontId="21" fillId="0" borderId="89" xfId="0" applyFont="1" applyBorder="1">
      <alignment vertical="center"/>
    </xf>
    <xf numFmtId="0" fontId="19" fillId="0" borderId="90" xfId="0" applyFont="1" applyBorder="1" applyAlignment="1">
      <alignment vertical="center" wrapText="1"/>
    </xf>
    <xf numFmtId="0" fontId="37" fillId="0" borderId="5" xfId="3" applyFont="1" applyBorder="1">
      <alignment vertical="center"/>
    </xf>
    <xf numFmtId="0" fontId="21" fillId="9" borderId="4" xfId="0" applyFont="1" applyFill="1" applyBorder="1">
      <alignment vertical="center"/>
    </xf>
    <xf numFmtId="0" fontId="21" fillId="9" borderId="5" xfId="0" applyFont="1" applyFill="1" applyBorder="1">
      <alignment vertical="center"/>
    </xf>
    <xf numFmtId="0" fontId="21" fillId="0" borderId="1" xfId="0" applyFont="1" applyBorder="1">
      <alignment vertical="center"/>
    </xf>
    <xf numFmtId="0" fontId="21" fillId="0" borderId="0" xfId="0" applyFont="1" applyAlignment="1">
      <alignment horizontal="center" vertical="center" shrinkToFit="1"/>
    </xf>
    <xf numFmtId="0" fontId="22" fillId="0" borderId="65" xfId="3" applyFont="1" applyBorder="1" applyAlignment="1">
      <alignment horizontal="right" vertical="center"/>
    </xf>
    <xf numFmtId="49" fontId="21" fillId="0" borderId="57" xfId="0" applyNumberFormat="1" applyFont="1" applyBorder="1" applyAlignment="1">
      <alignment horizontal="right" vertical="center"/>
    </xf>
    <xf numFmtId="49" fontId="21" fillId="0" borderId="0" xfId="0" applyNumberFormat="1" applyFont="1" applyAlignment="1">
      <alignment horizontal="right" vertical="center"/>
    </xf>
    <xf numFmtId="0" fontId="22" fillId="0" borderId="89" xfId="3" applyFont="1" applyBorder="1">
      <alignment vertical="center"/>
    </xf>
    <xf numFmtId="0" fontId="21" fillId="2" borderId="91" xfId="0" applyFont="1" applyFill="1" applyBorder="1">
      <alignment vertical="center"/>
    </xf>
    <xf numFmtId="0" fontId="21" fillId="2" borderId="79" xfId="0" applyFont="1" applyFill="1" applyBorder="1">
      <alignment vertical="center"/>
    </xf>
    <xf numFmtId="0" fontId="22" fillId="0" borderId="5" xfId="3" applyFont="1" applyBorder="1" applyAlignment="1">
      <alignment horizontal="right" vertical="center"/>
    </xf>
    <xf numFmtId="0" fontId="22" fillId="0" borderId="5" xfId="3" applyFont="1" applyBorder="1">
      <alignment vertical="center"/>
    </xf>
    <xf numFmtId="0" fontId="37" fillId="2" borderId="5" xfId="0" applyFont="1" applyFill="1" applyBorder="1" applyAlignment="1">
      <alignment horizontal="center" vertical="center"/>
    </xf>
    <xf numFmtId="0" fontId="18" fillId="0" borderId="0" xfId="10" applyFont="1" applyAlignment="1">
      <alignment vertical="center"/>
    </xf>
    <xf numFmtId="0" fontId="37" fillId="0" borderId="0" xfId="10" applyFont="1" applyAlignment="1">
      <alignment vertical="center"/>
    </xf>
    <xf numFmtId="0" fontId="18" fillId="11" borderId="0" xfId="10" applyFont="1" applyFill="1" applyAlignment="1">
      <alignment vertical="center"/>
    </xf>
    <xf numFmtId="0" fontId="18" fillId="0" borderId="0" xfId="10" applyFont="1" applyAlignment="1">
      <alignment vertical="center" wrapText="1"/>
    </xf>
    <xf numFmtId="0" fontId="18" fillId="0" borderId="0" xfId="10" applyFont="1" applyAlignment="1">
      <alignment horizontal="left" vertical="center"/>
    </xf>
    <xf numFmtId="0" fontId="18" fillId="0" borderId="0" xfId="10" applyFont="1" applyAlignment="1">
      <alignment horizontal="center" vertical="center"/>
    </xf>
    <xf numFmtId="0" fontId="18" fillId="2" borderId="1" xfId="11" applyFont="1" applyFill="1" applyBorder="1" applyAlignment="1" applyProtection="1">
      <alignment vertical="center" shrinkToFit="1"/>
      <protection locked="0"/>
    </xf>
    <xf numFmtId="0" fontId="18" fillId="2" borderId="92" xfId="11" applyFont="1" applyFill="1" applyBorder="1" applyAlignment="1">
      <alignment horizontal="center" vertical="center" shrinkToFit="1"/>
    </xf>
    <xf numFmtId="0" fontId="18" fillId="2" borderId="93" xfId="11" applyFont="1" applyFill="1" applyBorder="1" applyAlignment="1">
      <alignment horizontal="center" vertical="center" shrinkToFit="1"/>
    </xf>
    <xf numFmtId="0" fontId="18" fillId="2" borderId="3" xfId="11" applyFont="1" applyFill="1" applyBorder="1" applyAlignment="1" applyProtection="1">
      <alignment vertical="center" shrinkToFit="1"/>
      <protection locked="0"/>
    </xf>
    <xf numFmtId="0" fontId="18" fillId="2" borderId="2" xfId="11" applyFont="1" applyFill="1" applyBorder="1" applyAlignment="1">
      <alignment horizontal="center" vertical="center" shrinkToFit="1"/>
    </xf>
    <xf numFmtId="0" fontId="7" fillId="2" borderId="1" xfId="11" applyFont="1" applyFill="1" applyBorder="1" applyAlignment="1" applyProtection="1">
      <alignment vertical="center" shrinkToFit="1"/>
      <protection locked="0"/>
    </xf>
    <xf numFmtId="0" fontId="7" fillId="2" borderId="92" xfId="11" applyFont="1" applyFill="1" applyBorder="1" applyAlignment="1">
      <alignment horizontal="center" vertical="center" shrinkToFit="1"/>
    </xf>
    <xf numFmtId="0" fontId="7" fillId="2" borderId="93" xfId="11" applyFont="1" applyFill="1" applyBorder="1" applyAlignment="1">
      <alignment horizontal="center" vertical="center" shrinkToFit="1"/>
    </xf>
    <xf numFmtId="0" fontId="7" fillId="2" borderId="3" xfId="11" applyFont="1" applyFill="1" applyBorder="1" applyAlignment="1" applyProtection="1">
      <alignment vertical="center" shrinkToFit="1"/>
      <protection locked="0"/>
    </xf>
    <xf numFmtId="0" fontId="7" fillId="2" borderId="2" xfId="11" applyFont="1" applyFill="1" applyBorder="1" applyAlignment="1">
      <alignment horizontal="center" vertical="center" shrinkToFit="1"/>
    </xf>
    <xf numFmtId="0" fontId="10" fillId="0" borderId="0" xfId="0" applyFont="1" applyAlignment="1">
      <alignment horizontal="left" vertical="top"/>
    </xf>
    <xf numFmtId="0" fontId="48" fillId="0" borderId="0" xfId="0" applyFont="1" applyAlignment="1">
      <alignment horizontal="left" vertical="top" wrapText="1"/>
    </xf>
    <xf numFmtId="0" fontId="48" fillId="0" borderId="8" xfId="0" applyFont="1" applyBorder="1" applyAlignment="1">
      <alignment horizontal="center" vertical="top" wrapText="1"/>
    </xf>
    <xf numFmtId="190" fontId="45" fillId="0" borderId="18" xfId="1" applyNumberFormat="1" applyFont="1" applyFill="1" applyBorder="1" applyAlignment="1" applyProtection="1">
      <alignment shrinkToFit="1"/>
    </xf>
    <xf numFmtId="0" fontId="18" fillId="0" borderId="0" xfId="0" applyFont="1" applyAlignment="1">
      <alignment horizontal="center" vertical="center" wrapText="1"/>
    </xf>
    <xf numFmtId="189" fontId="40" fillId="0" borderId="0" xfId="1" applyNumberFormat="1" applyFont="1" applyFill="1" applyBorder="1" applyAlignment="1" applyProtection="1">
      <alignment horizontal="center" shrinkToFit="1"/>
    </xf>
    <xf numFmtId="0" fontId="50" fillId="0" borderId="0" xfId="1" applyNumberFormat="1" applyFont="1" applyFill="1" applyBorder="1" applyAlignment="1" applyProtection="1">
      <alignment horizontal="center" shrinkToFit="1"/>
    </xf>
    <xf numFmtId="190" fontId="40" fillId="0" borderId="0" xfId="1" applyNumberFormat="1" applyFont="1" applyFill="1" applyBorder="1" applyAlignment="1" applyProtection="1">
      <alignment shrinkToFit="1"/>
    </xf>
    <xf numFmtId="187" fontId="40" fillId="0" borderId="0" xfId="0" applyNumberFormat="1" applyFont="1" applyAlignment="1">
      <alignment horizontal="center" shrinkToFit="1"/>
    </xf>
    <xf numFmtId="9" fontId="18" fillId="0" borderId="0" xfId="0" applyNumberFormat="1" applyFont="1" applyAlignment="1">
      <alignment horizontal="center"/>
    </xf>
    <xf numFmtId="0" fontId="37" fillId="0" borderId="0" xfId="0" applyFont="1" applyAlignment="1">
      <alignment horizontal="left" vertical="top"/>
    </xf>
    <xf numFmtId="0" fontId="51" fillId="0" borderId="0" xfId="0" applyFont="1" applyAlignment="1">
      <alignment horizontal="left" vertical="top" wrapText="1"/>
    </xf>
    <xf numFmtId="0" fontId="51" fillId="0" borderId="0" xfId="0" applyFont="1" applyAlignment="1">
      <alignment horizontal="center" vertical="top" wrapText="1"/>
    </xf>
    <xf numFmtId="0" fontId="33" fillId="11" borderId="0" xfId="9" applyFont="1" applyFill="1">
      <alignment vertical="center"/>
    </xf>
    <xf numFmtId="0" fontId="33" fillId="0" borderId="0" xfId="0" applyFont="1">
      <alignment vertical="center"/>
    </xf>
    <xf numFmtId="0" fontId="33" fillId="11" borderId="0" xfId="9" applyFont="1" applyFill="1" applyAlignment="1">
      <alignment horizontal="left" vertical="center"/>
    </xf>
    <xf numFmtId="0" fontId="10" fillId="11" borderId="0" xfId="9" applyFont="1" applyFill="1" applyAlignment="1">
      <alignment horizontal="left" vertical="center"/>
    </xf>
    <xf numFmtId="0" fontId="37" fillId="11" borderId="0" xfId="9" applyFont="1" applyFill="1">
      <alignment vertical="center"/>
    </xf>
    <xf numFmtId="0" fontId="18" fillId="13" borderId="0" xfId="12" applyFont="1" applyFill="1"/>
    <xf numFmtId="0" fontId="18" fillId="0" borderId="0" xfId="12" applyFont="1" applyAlignment="1">
      <alignment vertical="top" wrapText="1" shrinkToFit="1"/>
    </xf>
    <xf numFmtId="0" fontId="18" fillId="3" borderId="8" xfId="12" applyFont="1" applyFill="1" applyBorder="1" applyAlignment="1">
      <alignment horizontal="right" vertical="top" shrinkToFit="1"/>
    </xf>
    <xf numFmtId="0" fontId="18" fillId="13" borderId="0" xfId="12" applyFont="1" applyFill="1" applyAlignment="1">
      <alignment vertical="center"/>
    </xf>
    <xf numFmtId="0" fontId="52" fillId="2" borderId="0" xfId="12" applyFont="1" applyFill="1" applyAlignment="1" applyProtection="1">
      <alignment horizontal="right" vertical="center"/>
      <protection locked="0"/>
    </xf>
    <xf numFmtId="0" fontId="53" fillId="13" borderId="0" xfId="12" applyFont="1" applyFill="1" applyAlignment="1">
      <alignment vertical="center"/>
    </xf>
    <xf numFmtId="0" fontId="39" fillId="13" borderId="0" xfId="12" applyFont="1" applyFill="1" applyAlignment="1">
      <alignment vertical="center"/>
    </xf>
    <xf numFmtId="0" fontId="18" fillId="13" borderId="8" xfId="12" applyFont="1" applyFill="1" applyBorder="1" applyAlignment="1">
      <alignment horizontal="left"/>
    </xf>
    <xf numFmtId="0" fontId="18" fillId="13" borderId="0" xfId="12" applyFont="1" applyFill="1" applyAlignment="1">
      <alignment horizontal="left"/>
    </xf>
    <xf numFmtId="0" fontId="18" fillId="4" borderId="5" xfId="12" applyFont="1" applyFill="1" applyBorder="1" applyAlignment="1">
      <alignment horizontal="center" vertical="center"/>
    </xf>
    <xf numFmtId="0" fontId="18" fillId="4" borderId="5" xfId="12" applyFont="1" applyFill="1" applyBorder="1" applyAlignment="1">
      <alignment horizontal="center" vertical="center" wrapText="1"/>
    </xf>
    <xf numFmtId="0" fontId="18" fillId="4" borderId="1" xfId="12" applyFont="1" applyFill="1" applyBorder="1" applyAlignment="1">
      <alignment horizontal="center" vertical="center" wrapText="1"/>
    </xf>
    <xf numFmtId="0" fontId="18" fillId="4" borderId="16" xfId="12" applyFont="1" applyFill="1" applyBorder="1" applyAlignment="1">
      <alignment horizontal="center" vertical="center" wrapText="1"/>
    </xf>
    <xf numFmtId="0" fontId="37" fillId="13" borderId="0" xfId="12" applyFont="1" applyFill="1" applyAlignment="1">
      <alignment vertical="center"/>
    </xf>
    <xf numFmtId="0" fontId="37" fillId="2" borderId="5" xfId="12" applyFont="1" applyFill="1" applyBorder="1" applyAlignment="1" applyProtection="1">
      <alignment horizontal="center" vertical="center" shrinkToFit="1"/>
      <protection locked="0"/>
    </xf>
    <xf numFmtId="0" fontId="37" fillId="2" borderId="1" xfId="12" applyFont="1" applyFill="1" applyBorder="1" applyAlignment="1" applyProtection="1">
      <alignment horizontal="center" vertical="center" shrinkToFit="1"/>
      <protection locked="0"/>
    </xf>
    <xf numFmtId="188" fontId="45" fillId="2" borderId="5" xfId="13" applyNumberFormat="1" applyFont="1" applyFill="1" applyBorder="1" applyAlignment="1" applyProtection="1">
      <alignment horizontal="right" vertical="center" shrinkToFit="1"/>
      <protection locked="0"/>
    </xf>
    <xf numFmtId="38" fontId="37" fillId="2" borderId="5" xfId="13" applyFont="1" applyFill="1" applyBorder="1" applyAlignment="1" applyProtection="1">
      <alignment vertical="center" shrinkToFit="1"/>
      <protection locked="0"/>
    </xf>
    <xf numFmtId="38" fontId="37" fillId="2" borderId="5" xfId="13" applyFont="1" applyFill="1" applyBorder="1" applyAlignment="1" applyProtection="1">
      <alignment horizontal="right" vertical="center" shrinkToFit="1"/>
      <protection locked="0"/>
    </xf>
    <xf numFmtId="0" fontId="37" fillId="2" borderId="5" xfId="12" applyFont="1" applyFill="1" applyBorder="1" applyAlignment="1" applyProtection="1">
      <alignment vertical="center" shrinkToFit="1"/>
      <protection locked="0"/>
    </xf>
    <xf numFmtId="0" fontId="37" fillId="11" borderId="5" xfId="12" applyFont="1" applyFill="1" applyBorder="1" applyAlignment="1">
      <alignment vertical="center"/>
    </xf>
    <xf numFmtId="0" fontId="37" fillId="11" borderId="5" xfId="12" applyFont="1" applyFill="1" applyBorder="1" applyAlignment="1">
      <alignment horizontal="right" vertical="center" shrinkToFit="1"/>
    </xf>
    <xf numFmtId="188" fontId="45" fillId="3" borderId="5" xfId="13" applyNumberFormat="1" applyFont="1" applyFill="1" applyBorder="1" applyAlignment="1">
      <alignment horizontal="right" vertical="center" shrinkToFit="1"/>
    </xf>
    <xf numFmtId="0" fontId="37" fillId="11" borderId="5" xfId="12" applyFont="1" applyFill="1" applyBorder="1" applyAlignment="1">
      <alignment vertical="center" shrinkToFit="1"/>
    </xf>
    <xf numFmtId="0" fontId="54" fillId="13" borderId="0" xfId="12" applyFont="1" applyFill="1" applyAlignment="1">
      <alignment vertical="center"/>
    </xf>
    <xf numFmtId="0" fontId="18" fillId="0" borderId="0" xfId="12" applyFont="1"/>
    <xf numFmtId="0" fontId="55" fillId="0" borderId="0" xfId="12" applyFont="1" applyAlignment="1">
      <alignment horizontal="center" vertical="center" shrinkToFit="1"/>
    </xf>
    <xf numFmtId="38" fontId="55" fillId="0" borderId="0" xfId="13" applyFont="1" applyFill="1" applyBorder="1" applyAlignment="1">
      <alignment horizontal="right" vertical="center" shrinkToFit="1"/>
    </xf>
    <xf numFmtId="0" fontId="56" fillId="0" borderId="0" xfId="12" applyFont="1" applyAlignment="1">
      <alignment vertical="center" shrinkToFit="1"/>
    </xf>
    <xf numFmtId="0" fontId="56" fillId="0" borderId="0" xfId="12" applyFont="1" applyAlignment="1">
      <alignment vertical="center"/>
    </xf>
    <xf numFmtId="185" fontId="18" fillId="2" borderId="1" xfId="0" applyNumberFormat="1" applyFont="1" applyFill="1" applyBorder="1" applyAlignment="1">
      <alignment horizontal="right" vertical="center"/>
    </xf>
    <xf numFmtId="176" fontId="18" fillId="2" borderId="2" xfId="0" applyNumberFormat="1" applyFont="1" applyFill="1" applyBorder="1" applyAlignment="1">
      <alignment horizontal="center" vertical="center"/>
    </xf>
    <xf numFmtId="176" fontId="18" fillId="2" borderId="3" xfId="0" applyNumberFormat="1" applyFont="1" applyFill="1" applyBorder="1" applyAlignment="1">
      <alignment horizontal="center" vertical="center"/>
    </xf>
    <xf numFmtId="185" fontId="7" fillId="2" borderId="1" xfId="0" applyNumberFormat="1" applyFont="1" applyFill="1" applyBorder="1" applyAlignment="1">
      <alignment horizontal="right" vertical="center"/>
    </xf>
    <xf numFmtId="176" fontId="7" fillId="2" borderId="2" xfId="0" applyNumberFormat="1" applyFont="1" applyFill="1" applyBorder="1" applyAlignment="1">
      <alignment horizontal="center" vertical="center"/>
    </xf>
    <xf numFmtId="176" fontId="7" fillId="2" borderId="3" xfId="0" applyNumberFormat="1" applyFont="1" applyFill="1" applyBorder="1" applyAlignment="1">
      <alignment horizontal="center" vertical="center"/>
    </xf>
    <xf numFmtId="0" fontId="18" fillId="4" borderId="5" xfId="0" applyFont="1" applyFill="1" applyBorder="1" applyAlignment="1">
      <alignment horizontal="center" vertical="center"/>
    </xf>
    <xf numFmtId="0" fontId="37" fillId="0" borderId="14" xfId="0" applyFont="1" applyBorder="1" applyAlignment="1">
      <alignment horizontal="center" vertical="center"/>
    </xf>
    <xf numFmtId="0" fontId="37" fillId="2" borderId="4" xfId="0" applyFont="1" applyFill="1" applyBorder="1" applyAlignment="1" applyProtection="1">
      <alignment horizontal="center" vertical="center"/>
      <protection locked="0"/>
    </xf>
    <xf numFmtId="0" fontId="7" fillId="4" borderId="5" xfId="0" applyFont="1" applyFill="1" applyBorder="1" applyAlignment="1">
      <alignment horizontal="center" vertical="center"/>
    </xf>
    <xf numFmtId="0" fontId="18" fillId="0" borderId="14" xfId="3" applyFont="1" applyBorder="1">
      <alignment vertical="center"/>
    </xf>
    <xf numFmtId="0" fontId="37" fillId="2" borderId="4" xfId="0" applyFont="1" applyFill="1" applyBorder="1" applyAlignment="1">
      <alignment horizontal="center" vertical="center"/>
    </xf>
    <xf numFmtId="0" fontId="18" fillId="11" borderId="8" xfId="0" applyFont="1" applyFill="1" applyBorder="1" applyAlignment="1">
      <alignment horizontal="center" vertical="center"/>
    </xf>
    <xf numFmtId="0" fontId="16" fillId="0" borderId="0" xfId="0" applyFont="1" applyAlignment="1">
      <alignment vertical="center" wrapText="1"/>
    </xf>
    <xf numFmtId="0" fontId="6" fillId="0" borderId="0" xfId="0" applyFont="1" applyAlignment="1">
      <alignment vertical="center" wrapText="1"/>
    </xf>
    <xf numFmtId="0" fontId="7" fillId="0" borderId="0" xfId="0" applyFont="1" applyAlignment="1">
      <alignment horizontal="center" vertical="center"/>
    </xf>
    <xf numFmtId="0" fontId="46" fillId="0" borderId="0" xfId="7" applyFont="1" applyAlignment="1">
      <alignment horizontal="center"/>
    </xf>
    <xf numFmtId="0" fontId="46" fillId="4" borderId="5" xfId="7" applyFont="1" applyFill="1" applyBorder="1" applyAlignment="1">
      <alignment horizontal="center"/>
    </xf>
    <xf numFmtId="0" fontId="26" fillId="0" borderId="21" xfId="0" applyFont="1" applyBorder="1">
      <alignment vertical="center"/>
    </xf>
    <xf numFmtId="0" fontId="26" fillId="0" borderId="0" xfId="0" applyFont="1">
      <alignment vertical="center"/>
    </xf>
    <xf numFmtId="0" fontId="26" fillId="0" borderId="51" xfId="0" applyFont="1" applyBorder="1">
      <alignment vertical="center"/>
    </xf>
    <xf numFmtId="0" fontId="21" fillId="0" borderId="21" xfId="0" applyFont="1" applyBorder="1" applyAlignment="1">
      <alignment horizontal="left" vertical="center" indent="1"/>
    </xf>
    <xf numFmtId="0" fontId="21" fillId="0" borderId="0" xfId="0" applyFont="1" applyAlignment="1">
      <alignment horizontal="left" vertical="center" indent="1"/>
    </xf>
    <xf numFmtId="0" fontId="21" fillId="0" borderId="51" xfId="0" applyFont="1" applyBorder="1" applyAlignment="1">
      <alignment horizontal="left" vertical="center" indent="1"/>
    </xf>
    <xf numFmtId="0" fontId="26" fillId="0" borderId="21" xfId="0" applyFont="1" applyBorder="1" applyAlignment="1">
      <alignment horizontal="left" vertical="center" indent="2"/>
    </xf>
    <xf numFmtId="0" fontId="26" fillId="0" borderId="0" xfId="0" applyFont="1" applyAlignment="1">
      <alignment horizontal="left" vertical="center" indent="2"/>
    </xf>
    <xf numFmtId="0" fontId="26" fillId="0" borderId="51" xfId="0" applyFont="1" applyBorder="1" applyAlignment="1">
      <alignment horizontal="left" vertical="center" indent="2"/>
    </xf>
    <xf numFmtId="0" fontId="21" fillId="0" borderId="21" xfId="0" applyFont="1" applyBorder="1">
      <alignment vertical="center"/>
    </xf>
    <xf numFmtId="0" fontId="21" fillId="0" borderId="0" xfId="0" applyFont="1">
      <alignment vertical="center"/>
    </xf>
    <xf numFmtId="0" fontId="21" fillId="0" borderId="51" xfId="0" applyFont="1" applyBorder="1">
      <alignment vertical="center"/>
    </xf>
    <xf numFmtId="0" fontId="22" fillId="9" borderId="55" xfId="3" applyFont="1" applyFill="1" applyBorder="1" applyAlignment="1">
      <alignment horizontal="center" vertical="center"/>
    </xf>
    <xf numFmtId="0" fontId="21" fillId="2" borderId="55" xfId="0" applyFont="1" applyFill="1" applyBorder="1" applyAlignment="1">
      <alignment vertical="center" shrinkToFit="1"/>
    </xf>
    <xf numFmtId="0" fontId="21" fillId="2" borderId="57" xfId="0" applyFont="1" applyFill="1" applyBorder="1" applyAlignment="1">
      <alignment vertical="center" shrinkToFit="1"/>
    </xf>
    <xf numFmtId="0" fontId="21" fillId="0" borderId="60" xfId="0" applyFont="1" applyBorder="1">
      <alignment vertical="center"/>
    </xf>
    <xf numFmtId="0" fontId="21" fillId="0" borderId="94" xfId="0" applyFont="1" applyBorder="1" applyAlignment="1">
      <alignment vertical="center" shrinkToFit="1"/>
    </xf>
    <xf numFmtId="0" fontId="21" fillId="0" borderId="60" xfId="0" applyFont="1" applyBorder="1" applyAlignment="1">
      <alignment vertical="center" shrinkToFit="1"/>
    </xf>
    <xf numFmtId="0" fontId="21" fillId="2" borderId="60" xfId="0" applyFont="1" applyFill="1" applyBorder="1" applyAlignment="1">
      <alignment vertical="center" shrinkToFit="1"/>
    </xf>
    <xf numFmtId="0" fontId="21" fillId="14" borderId="62" xfId="0" applyFont="1" applyFill="1" applyBorder="1">
      <alignment vertical="center"/>
    </xf>
    <xf numFmtId="0" fontId="21" fillId="2" borderId="64" xfId="0" applyFont="1" applyFill="1" applyBorder="1" applyAlignment="1">
      <alignment vertical="center" shrinkToFit="1"/>
    </xf>
    <xf numFmtId="0" fontId="21" fillId="2" borderId="95" xfId="0" applyFont="1" applyFill="1" applyBorder="1" applyAlignment="1">
      <alignment vertical="center" shrinkToFit="1"/>
    </xf>
    <xf numFmtId="0" fontId="21" fillId="2" borderId="62" xfId="0" applyFont="1" applyFill="1" applyBorder="1" applyAlignment="1">
      <alignment vertical="center" shrinkToFit="1"/>
    </xf>
    <xf numFmtId="0" fontId="21" fillId="0" borderId="66" xfId="0" applyFont="1" applyBorder="1">
      <alignment vertical="center"/>
    </xf>
    <xf numFmtId="0" fontId="21" fillId="0" borderId="6" xfId="0" applyFont="1" applyBorder="1">
      <alignment vertical="center"/>
    </xf>
    <xf numFmtId="0" fontId="21" fillId="0" borderId="96" xfId="0" applyFont="1" applyBorder="1">
      <alignment vertical="center"/>
    </xf>
    <xf numFmtId="0" fontId="22" fillId="0" borderId="59" xfId="3" applyFont="1" applyBorder="1" applyAlignment="1">
      <alignment vertical="center" shrinkToFit="1"/>
    </xf>
    <xf numFmtId="0" fontId="21" fillId="2" borderId="64" xfId="0" applyFont="1" applyFill="1" applyBorder="1">
      <alignment vertical="center"/>
    </xf>
    <xf numFmtId="0" fontId="21" fillId="0" borderId="5" xfId="0" applyFont="1" applyBorder="1" applyAlignment="1">
      <alignment horizontal="right" vertical="center"/>
    </xf>
    <xf numFmtId="0" fontId="21" fillId="2" borderId="97" xfId="0" applyFont="1" applyFill="1" applyBorder="1">
      <alignment vertical="center"/>
    </xf>
    <xf numFmtId="0" fontId="21" fillId="2" borderId="98" xfId="0" applyFont="1" applyFill="1" applyBorder="1">
      <alignment vertical="center"/>
    </xf>
    <xf numFmtId="0" fontId="37" fillId="2" borderId="16" xfId="0" applyFont="1" applyFill="1" applyBorder="1" applyAlignment="1" applyProtection="1">
      <alignment horizontal="center" vertical="center"/>
      <protection locked="0"/>
    </xf>
    <xf numFmtId="0" fontId="37" fillId="2" borderId="16" xfId="0" applyFont="1" applyFill="1" applyBorder="1" applyAlignment="1">
      <alignment horizontal="center" vertical="center"/>
    </xf>
    <xf numFmtId="0" fontId="2" fillId="2" borderId="0" xfId="0" applyFont="1" applyFill="1" applyAlignment="1" applyProtection="1">
      <alignment horizontal="right" vertical="center"/>
      <protection locked="0"/>
    </xf>
    <xf numFmtId="176" fontId="2" fillId="3" borderId="0" xfId="2" applyNumberFormat="1" applyFont="1" applyFill="1" applyAlignment="1">
      <alignment horizontal="right"/>
    </xf>
    <xf numFmtId="0" fontId="6" fillId="11" borderId="0" xfId="9" applyFont="1" applyFill="1" applyAlignment="1">
      <alignment horizontal="left" vertical="center"/>
    </xf>
    <xf numFmtId="0" fontId="2" fillId="12" borderId="0" xfId="0" applyFont="1" applyFill="1" applyAlignment="1">
      <alignment horizontal="right" vertical="center"/>
    </xf>
    <xf numFmtId="0" fontId="34" fillId="0" borderId="0" xfId="0" applyFont="1" applyAlignment="1">
      <alignment horizontal="left" vertical="center" wrapText="1"/>
    </xf>
    <xf numFmtId="0" fontId="14" fillId="0" borderId="0" xfId="2" applyFont="1" applyAlignment="1">
      <alignment horizontal="center" vertical="center"/>
    </xf>
    <xf numFmtId="0" fontId="7" fillId="0" borderId="1" xfId="0" applyFont="1" applyBorder="1" applyAlignment="1">
      <alignment horizontal="center" vertical="center"/>
    </xf>
    <xf numFmtId="0" fontId="7" fillId="0" borderId="3" xfId="0" applyFont="1" applyBorder="1" applyAlignment="1">
      <alignment horizontal="center" vertical="center"/>
    </xf>
    <xf numFmtId="0" fontId="7" fillId="0" borderId="2" xfId="0" applyFont="1" applyBorder="1" applyAlignment="1">
      <alignment horizontal="center" vertical="center"/>
    </xf>
    <xf numFmtId="0" fontId="10" fillId="12" borderId="1" xfId="0" applyFont="1" applyFill="1" applyBorder="1" applyAlignment="1">
      <alignment horizontal="center" vertical="center"/>
    </xf>
    <xf numFmtId="0" fontId="10" fillId="12" borderId="3" xfId="0" applyFont="1" applyFill="1" applyBorder="1" applyAlignment="1">
      <alignment horizontal="center" vertical="center"/>
    </xf>
    <xf numFmtId="0" fontId="10" fillId="12" borderId="2" xfId="0" applyFont="1" applyFill="1" applyBorder="1" applyAlignment="1">
      <alignment horizontal="center" vertical="center"/>
    </xf>
    <xf numFmtId="0" fontId="5" fillId="2" borderId="0" xfId="0" applyFont="1" applyFill="1" applyProtection="1">
      <alignment vertical="center"/>
      <protection locked="0"/>
    </xf>
    <xf numFmtId="0" fontId="6" fillId="0" borderId="0" xfId="0" applyFont="1" applyAlignment="1">
      <alignment vertical="center" wrapText="1"/>
    </xf>
    <xf numFmtId="0" fontId="6" fillId="0" borderId="0" xfId="0" applyFont="1" applyAlignment="1">
      <alignment horizontal="left" vertical="center" wrapText="1"/>
    </xf>
    <xf numFmtId="0" fontId="6" fillId="0" borderId="0" xfId="0" applyFont="1" applyAlignment="1">
      <alignment horizontal="left" vertical="top" wrapText="1"/>
    </xf>
    <xf numFmtId="0" fontId="10" fillId="2" borderId="8" xfId="2" applyFont="1" applyFill="1" applyBorder="1" applyAlignment="1" applyProtection="1">
      <alignment horizontal="left" vertical="center"/>
      <protection locked="0"/>
    </xf>
    <xf numFmtId="0" fontId="7" fillId="4" borderId="4" xfId="2" applyFont="1" applyFill="1" applyBorder="1" applyAlignment="1">
      <alignment horizontal="center" vertical="center" textRotation="255" wrapText="1"/>
    </xf>
    <xf numFmtId="0" fontId="7" fillId="4" borderId="6" xfId="2" applyFont="1" applyFill="1" applyBorder="1" applyAlignment="1">
      <alignment horizontal="center" vertical="center" textRotation="255" wrapText="1"/>
    </xf>
    <xf numFmtId="0" fontId="7" fillId="4" borderId="16" xfId="2" applyFont="1" applyFill="1" applyBorder="1" applyAlignment="1">
      <alignment horizontal="center" vertical="center" textRotation="255" wrapText="1"/>
    </xf>
    <xf numFmtId="0" fontId="7" fillId="4" borderId="1" xfId="0" applyFont="1" applyFill="1" applyBorder="1" applyAlignment="1">
      <alignment horizontal="center" vertical="center"/>
    </xf>
    <xf numFmtId="0" fontId="7" fillId="4" borderId="3" xfId="0" applyFont="1" applyFill="1" applyBorder="1" applyAlignment="1">
      <alignment horizontal="center" vertical="center"/>
    </xf>
    <xf numFmtId="0" fontId="7" fillId="4" borderId="2" xfId="0" applyFont="1" applyFill="1" applyBorder="1" applyAlignment="1">
      <alignment horizontal="center" vertical="center"/>
    </xf>
    <xf numFmtId="0" fontId="7" fillId="4" borderId="5" xfId="0" applyFont="1" applyFill="1" applyBorder="1" applyAlignment="1">
      <alignment horizontal="center" vertical="center"/>
    </xf>
    <xf numFmtId="0" fontId="7" fillId="0" borderId="8" xfId="2" applyFont="1" applyBorder="1" applyAlignment="1">
      <alignment vertical="center" wrapText="1"/>
    </xf>
    <xf numFmtId="0" fontId="7" fillId="0" borderId="9" xfId="2" applyFont="1" applyBorder="1" applyAlignment="1">
      <alignment vertical="center" wrapText="1"/>
    </xf>
    <xf numFmtId="178" fontId="15" fillId="2" borderId="7" xfId="1" applyNumberFormat="1" applyFont="1" applyFill="1" applyBorder="1" applyAlignment="1">
      <alignment horizontal="right" vertical="center"/>
    </xf>
    <xf numFmtId="178" fontId="15" fillId="2" borderId="8" xfId="1" applyNumberFormat="1" applyFont="1" applyFill="1" applyBorder="1" applyAlignment="1">
      <alignment horizontal="right" vertical="center"/>
    </xf>
    <xf numFmtId="178" fontId="15" fillId="2" borderId="9" xfId="1" applyNumberFormat="1" applyFont="1" applyFill="1" applyBorder="1" applyAlignment="1">
      <alignment horizontal="right" vertical="center"/>
    </xf>
    <xf numFmtId="38" fontId="7" fillId="0" borderId="7" xfId="1" applyFont="1" applyFill="1" applyBorder="1" applyAlignment="1" applyProtection="1">
      <alignment horizontal="left" vertical="center" wrapText="1"/>
      <protection locked="0"/>
    </xf>
    <xf numFmtId="38" fontId="7" fillId="0" borderId="8" xfId="1" applyFont="1" applyFill="1" applyBorder="1" applyAlignment="1" applyProtection="1">
      <alignment horizontal="left" vertical="center" wrapText="1"/>
      <protection locked="0"/>
    </xf>
    <xf numFmtId="38" fontId="7" fillId="0" borderId="9" xfId="1" applyFont="1" applyFill="1" applyBorder="1" applyAlignment="1" applyProtection="1">
      <alignment horizontal="left" vertical="center" wrapText="1"/>
      <protection locked="0"/>
    </xf>
    <xf numFmtId="0" fontId="7" fillId="0" borderId="3" xfId="2" applyFont="1" applyBorder="1" applyAlignment="1">
      <alignment vertical="center" wrapText="1"/>
    </xf>
    <xf numFmtId="0" fontId="7" fillId="0" borderId="2" xfId="2" applyFont="1" applyBorder="1" applyAlignment="1">
      <alignment vertical="center" wrapText="1"/>
    </xf>
    <xf numFmtId="178" fontId="15" fillId="2" borderId="1" xfId="1" applyNumberFormat="1" applyFont="1" applyFill="1" applyBorder="1" applyAlignment="1">
      <alignment horizontal="right" vertical="center"/>
    </xf>
    <xf numFmtId="178" fontId="15" fillId="2" borderId="3" xfId="1" applyNumberFormat="1" applyFont="1" applyFill="1" applyBorder="1" applyAlignment="1">
      <alignment horizontal="right" vertical="center"/>
    </xf>
    <xf numFmtId="178" fontId="15" fillId="2" borderId="2" xfId="1" applyNumberFormat="1" applyFont="1" applyFill="1" applyBorder="1" applyAlignment="1">
      <alignment horizontal="right" vertical="center"/>
    </xf>
    <xf numFmtId="178" fontId="15" fillId="2" borderId="11" xfId="1" applyNumberFormat="1" applyFont="1" applyFill="1" applyBorder="1" applyAlignment="1">
      <alignment horizontal="right" vertical="center"/>
    </xf>
    <xf numFmtId="178" fontId="15" fillId="2" borderId="12" xfId="1" applyNumberFormat="1" applyFont="1" applyFill="1" applyBorder="1" applyAlignment="1">
      <alignment horizontal="right" vertical="center"/>
    </xf>
    <xf numFmtId="178" fontId="15" fillId="2" borderId="13" xfId="1" applyNumberFormat="1" applyFont="1" applyFill="1" applyBorder="1" applyAlignment="1">
      <alignment horizontal="right" vertical="center"/>
    </xf>
    <xf numFmtId="38" fontId="7" fillId="0" borderId="10" xfId="1" applyFont="1" applyFill="1" applyBorder="1" applyAlignment="1" applyProtection="1">
      <alignment horizontal="left" vertical="center" wrapText="1"/>
      <protection locked="0"/>
    </xf>
    <xf numFmtId="38" fontId="7" fillId="0" borderId="14" xfId="1" applyFont="1" applyFill="1" applyBorder="1" applyAlignment="1" applyProtection="1">
      <alignment horizontal="left" vertical="center" wrapText="1"/>
      <protection locked="0"/>
    </xf>
    <xf numFmtId="38" fontId="7" fillId="0" borderId="15" xfId="1" applyFont="1" applyFill="1" applyBorder="1" applyAlignment="1" applyProtection="1">
      <alignment horizontal="left" vertical="center" wrapText="1"/>
      <protection locked="0"/>
    </xf>
    <xf numFmtId="0" fontId="7" fillId="0" borderId="17" xfId="0" applyFont="1" applyBorder="1">
      <alignment vertical="center"/>
    </xf>
    <xf numFmtId="0" fontId="7" fillId="0" borderId="18" xfId="0" applyFont="1" applyBorder="1">
      <alignment vertical="center"/>
    </xf>
    <xf numFmtId="0" fontId="7" fillId="0" borderId="19" xfId="0" applyFont="1" applyBorder="1">
      <alignment vertical="center"/>
    </xf>
    <xf numFmtId="178" fontId="15" fillId="3" borderId="20" xfId="1" applyNumberFormat="1" applyFont="1" applyFill="1" applyBorder="1" applyAlignment="1">
      <alignment horizontal="right" vertical="center"/>
    </xf>
    <xf numFmtId="38" fontId="7" fillId="0" borderId="17" xfId="1" applyFont="1" applyFill="1" applyBorder="1" applyAlignment="1" applyProtection="1">
      <alignment horizontal="left" vertical="center" wrapText="1"/>
      <protection locked="0"/>
    </xf>
    <xf numFmtId="38" fontId="7" fillId="0" borderId="18" xfId="1" applyFont="1" applyFill="1" applyBorder="1" applyAlignment="1" applyProtection="1">
      <alignment horizontal="left" vertical="center" wrapText="1"/>
      <protection locked="0"/>
    </xf>
    <xf numFmtId="38" fontId="7" fillId="0" borderId="19" xfId="1" applyFont="1" applyFill="1" applyBorder="1" applyAlignment="1" applyProtection="1">
      <alignment horizontal="left" vertical="center" wrapText="1"/>
      <protection locked="0"/>
    </xf>
    <xf numFmtId="38" fontId="7" fillId="0" borderId="1" xfId="1" applyFont="1" applyFill="1" applyBorder="1" applyAlignment="1" applyProtection="1">
      <alignment horizontal="left" vertical="center" wrapText="1"/>
      <protection locked="0"/>
    </xf>
    <xf numFmtId="38" fontId="7" fillId="0" borderId="3" xfId="1" applyFont="1" applyFill="1" applyBorder="1" applyAlignment="1" applyProtection="1">
      <alignment horizontal="left" vertical="center" wrapText="1"/>
      <protection locked="0"/>
    </xf>
    <xf numFmtId="38" fontId="7" fillId="0" borderId="2" xfId="1" applyFont="1" applyFill="1" applyBorder="1" applyAlignment="1" applyProtection="1">
      <alignment horizontal="left" vertical="center" wrapText="1"/>
      <protection locked="0"/>
    </xf>
    <xf numFmtId="0" fontId="7" fillId="0" borderId="3" xfId="2" applyFont="1" applyBorder="1" applyAlignment="1">
      <alignment horizontal="left" vertical="center" wrapText="1"/>
    </xf>
    <xf numFmtId="0" fontId="7" fillId="0" borderId="2" xfId="2" applyFont="1" applyBorder="1" applyAlignment="1">
      <alignment horizontal="left" vertical="center" wrapText="1"/>
    </xf>
    <xf numFmtId="179" fontId="7" fillId="4" borderId="5" xfId="0" applyNumberFormat="1" applyFont="1" applyFill="1" applyBorder="1" applyAlignment="1">
      <alignment horizontal="center" vertical="center"/>
    </xf>
    <xf numFmtId="0" fontId="7" fillId="0" borderId="8" xfId="2" applyFont="1" applyBorder="1" applyAlignment="1">
      <alignment horizontal="left" vertical="center" wrapText="1"/>
    </xf>
    <xf numFmtId="0" fontId="7" fillId="0" borderId="9" xfId="2" applyFont="1" applyBorder="1" applyAlignment="1">
      <alignment horizontal="left" vertical="center" wrapText="1"/>
    </xf>
    <xf numFmtId="178" fontId="15" fillId="3" borderId="7" xfId="1" applyNumberFormat="1" applyFont="1" applyFill="1" applyBorder="1" applyAlignment="1">
      <alignment horizontal="right" vertical="center"/>
    </xf>
    <xf numFmtId="178" fontId="15" fillId="3" borderId="8" xfId="1" applyNumberFormat="1" applyFont="1" applyFill="1" applyBorder="1" applyAlignment="1">
      <alignment horizontal="right" vertical="center"/>
    </xf>
    <xf numFmtId="178" fontId="15" fillId="3" borderId="9" xfId="1" applyNumberFormat="1" applyFont="1" applyFill="1" applyBorder="1" applyAlignment="1">
      <alignment horizontal="right" vertical="center"/>
    </xf>
    <xf numFmtId="0" fontId="7" fillId="0" borderId="3" xfId="2" applyFont="1" applyBorder="1" applyAlignment="1">
      <alignment horizontal="left" vertical="center"/>
    </xf>
    <xf numFmtId="0" fontId="7" fillId="0" borderId="2" xfId="2" applyFont="1" applyBorder="1" applyAlignment="1">
      <alignment horizontal="left" vertical="center"/>
    </xf>
    <xf numFmtId="178" fontId="15" fillId="3" borderId="1" xfId="1" applyNumberFormat="1" applyFont="1" applyFill="1" applyBorder="1" applyAlignment="1">
      <alignment horizontal="right" vertical="center"/>
    </xf>
    <xf numFmtId="178" fontId="15" fillId="3" borderId="3" xfId="1" applyNumberFormat="1" applyFont="1" applyFill="1" applyBorder="1" applyAlignment="1">
      <alignment horizontal="right" vertical="center"/>
    </xf>
    <xf numFmtId="178" fontId="15" fillId="3" borderId="2" xfId="1" applyNumberFormat="1" applyFont="1" applyFill="1" applyBorder="1" applyAlignment="1">
      <alignment horizontal="right" vertical="center"/>
    </xf>
    <xf numFmtId="0" fontId="37" fillId="4" borderId="1" xfId="0" applyFont="1" applyFill="1" applyBorder="1" applyAlignment="1">
      <alignment horizontal="center" vertical="center"/>
    </xf>
    <xf numFmtId="0" fontId="37" fillId="4" borderId="3" xfId="0" applyFont="1" applyFill="1" applyBorder="1" applyAlignment="1">
      <alignment horizontal="center" vertical="center"/>
    </xf>
    <xf numFmtId="0" fontId="37" fillId="4" borderId="2" xfId="0" applyFont="1" applyFill="1" applyBorder="1" applyAlignment="1">
      <alignment horizontal="center" vertical="center"/>
    </xf>
    <xf numFmtId="0" fontId="37" fillId="2" borderId="1" xfId="0" applyFont="1" applyFill="1" applyBorder="1" applyAlignment="1" applyProtection="1">
      <alignment horizontal="center" vertical="center"/>
      <protection locked="0"/>
    </xf>
    <xf numFmtId="0" fontId="37" fillId="2" borderId="3" xfId="0" applyFont="1" applyFill="1" applyBorder="1" applyAlignment="1" applyProtection="1">
      <alignment horizontal="center" vertical="center"/>
      <protection locked="0"/>
    </xf>
    <xf numFmtId="0" fontId="37" fillId="2" borderId="2" xfId="0" applyFont="1" applyFill="1" applyBorder="1" applyAlignment="1" applyProtection="1">
      <alignment horizontal="center" vertical="center"/>
      <protection locked="0"/>
    </xf>
    <xf numFmtId="0" fontId="18" fillId="4" borderId="1" xfId="0" applyFont="1" applyFill="1" applyBorder="1" applyAlignment="1">
      <alignment horizontal="center" vertical="center"/>
    </xf>
    <xf numFmtId="0" fontId="18" fillId="4" borderId="3" xfId="0" applyFont="1" applyFill="1" applyBorder="1" applyAlignment="1">
      <alignment horizontal="center" vertical="center"/>
    </xf>
    <xf numFmtId="0" fontId="18" fillId="4" borderId="2" xfId="0" applyFont="1" applyFill="1" applyBorder="1" applyAlignment="1">
      <alignment horizontal="center" vertical="center"/>
    </xf>
    <xf numFmtId="0" fontId="18" fillId="4" borderId="5" xfId="0" applyFont="1" applyFill="1" applyBorder="1" applyAlignment="1">
      <alignment horizontal="center" vertical="center"/>
    </xf>
    <xf numFmtId="0" fontId="18" fillId="2" borderId="1" xfId="0" applyFont="1" applyFill="1" applyBorder="1" applyAlignment="1" applyProtection="1">
      <alignment horizontal="center" vertical="center"/>
      <protection locked="0"/>
    </xf>
    <xf numFmtId="0" fontId="18" fillId="2" borderId="3" xfId="0" applyFont="1" applyFill="1" applyBorder="1" applyAlignment="1" applyProtection="1">
      <alignment horizontal="center" vertical="center"/>
      <protection locked="0"/>
    </xf>
    <xf numFmtId="0" fontId="18" fillId="2" borderId="2" xfId="0" applyFont="1" applyFill="1" applyBorder="1" applyAlignment="1" applyProtection="1">
      <alignment horizontal="center" vertical="center"/>
      <protection locked="0"/>
    </xf>
    <xf numFmtId="0" fontId="18" fillId="2" borderId="5" xfId="0" applyFont="1" applyFill="1" applyBorder="1" applyProtection="1">
      <alignment vertical="center"/>
      <protection locked="0"/>
    </xf>
    <xf numFmtId="38" fontId="57" fillId="0" borderId="1" xfId="1" applyFont="1" applyFill="1" applyBorder="1" applyAlignment="1" applyProtection="1">
      <alignment horizontal="left" vertical="center" wrapText="1"/>
      <protection locked="0"/>
    </xf>
    <xf numFmtId="38" fontId="57" fillId="0" borderId="3" xfId="1" applyFont="1" applyFill="1" applyBorder="1" applyAlignment="1" applyProtection="1">
      <alignment horizontal="left" vertical="center" wrapText="1"/>
      <protection locked="0"/>
    </xf>
    <xf numFmtId="38" fontId="57" fillId="0" borderId="2" xfId="1" applyFont="1" applyFill="1" applyBorder="1" applyAlignment="1" applyProtection="1">
      <alignment horizontal="left" vertical="center" wrapText="1"/>
      <protection locked="0"/>
    </xf>
    <xf numFmtId="0" fontId="7" fillId="0" borderId="17" xfId="0" applyFont="1" applyBorder="1" applyAlignment="1">
      <alignment horizontal="center" vertical="center"/>
    </xf>
    <xf numFmtId="0" fontId="7" fillId="0" borderId="18" xfId="0" applyFont="1" applyBorder="1" applyAlignment="1">
      <alignment horizontal="center" vertical="center"/>
    </xf>
    <xf numFmtId="0" fontId="7" fillId="0" borderId="19" xfId="0" applyFont="1" applyBorder="1" applyAlignment="1">
      <alignment horizontal="center" vertical="center"/>
    </xf>
    <xf numFmtId="0" fontId="16" fillId="11" borderId="1" xfId="0" applyFont="1" applyFill="1" applyBorder="1" applyAlignment="1" applyProtection="1">
      <alignment vertical="center" wrapText="1"/>
      <protection locked="0"/>
    </xf>
    <xf numFmtId="0" fontId="16" fillId="11" borderId="3" xfId="0" applyFont="1" applyFill="1" applyBorder="1" applyAlignment="1" applyProtection="1">
      <alignment vertical="center" wrapText="1"/>
      <protection locked="0"/>
    </xf>
    <xf numFmtId="0" fontId="16" fillId="11" borderId="2" xfId="0" applyFont="1" applyFill="1" applyBorder="1" applyAlignment="1" applyProtection="1">
      <alignment vertical="center" wrapText="1"/>
      <protection locked="0"/>
    </xf>
    <xf numFmtId="0" fontId="18" fillId="0" borderId="39" xfId="3" applyFont="1" applyBorder="1">
      <alignment vertical="center"/>
    </xf>
    <xf numFmtId="0" fontId="18" fillId="0" borderId="41" xfId="3" applyFont="1" applyBorder="1">
      <alignment vertical="center"/>
    </xf>
    <xf numFmtId="0" fontId="35" fillId="0" borderId="0" xfId="0" applyFont="1" applyAlignment="1"/>
    <xf numFmtId="0" fontId="16" fillId="0" borderId="0" xfId="0" applyFont="1" applyAlignment="1">
      <alignment vertical="center" wrapText="1"/>
    </xf>
    <xf numFmtId="0" fontId="16" fillId="0" borderId="0" xfId="0" applyFont="1" applyAlignment="1">
      <alignment vertical="top" wrapText="1"/>
    </xf>
    <xf numFmtId="0" fontId="7" fillId="4" borderId="1"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7" fillId="4" borderId="2" xfId="0" applyFont="1" applyFill="1" applyBorder="1" applyAlignment="1">
      <alignment horizontal="center" vertical="center" wrapText="1"/>
    </xf>
    <xf numFmtId="0" fontId="7" fillId="0" borderId="7" xfId="0" applyFont="1" applyBorder="1" applyAlignment="1">
      <alignment horizontal="center" vertical="center"/>
    </xf>
    <xf numFmtId="0" fontId="7" fillId="0" borderId="9" xfId="0" applyFont="1" applyBorder="1" applyAlignment="1">
      <alignment horizontal="center" vertical="center"/>
    </xf>
    <xf numFmtId="0" fontId="18" fillId="0" borderId="42" xfId="3" applyFont="1" applyBorder="1">
      <alignment vertical="center"/>
    </xf>
    <xf numFmtId="0" fontId="18" fillId="0" borderId="43" xfId="3" applyFont="1" applyBorder="1">
      <alignment vertical="center"/>
    </xf>
    <xf numFmtId="0" fontId="18" fillId="0" borderId="44" xfId="3" applyFont="1" applyBorder="1">
      <alignment vertical="center"/>
    </xf>
    <xf numFmtId="0" fontId="32" fillId="2" borderId="74" xfId="0" applyFont="1" applyFill="1" applyBorder="1" applyAlignment="1" applyProtection="1">
      <alignment vertical="center" wrapText="1"/>
      <protection locked="0"/>
    </xf>
    <xf numFmtId="0" fontId="32" fillId="2" borderId="75" xfId="0" applyFont="1" applyFill="1" applyBorder="1" applyAlignment="1" applyProtection="1">
      <alignment vertical="center" wrapText="1"/>
      <protection locked="0"/>
    </xf>
    <xf numFmtId="0" fontId="32" fillId="2" borderId="76" xfId="0" applyFont="1" applyFill="1" applyBorder="1" applyAlignment="1" applyProtection="1">
      <alignment vertical="center" wrapText="1"/>
      <protection locked="0"/>
    </xf>
    <xf numFmtId="0" fontId="7" fillId="0" borderId="5" xfId="0" applyFont="1" applyBorder="1" applyAlignment="1">
      <alignment horizontal="center" vertical="center" textRotation="255"/>
    </xf>
    <xf numFmtId="0" fontId="7" fillId="0" borderId="1" xfId="0" applyFont="1" applyBorder="1" applyAlignment="1">
      <alignment horizontal="center" vertical="center" textRotation="255"/>
    </xf>
    <xf numFmtId="0" fontId="7" fillId="0" borderId="2" xfId="0" applyFont="1" applyBorder="1" applyAlignment="1">
      <alignment horizontal="center" vertical="center" textRotation="255"/>
    </xf>
    <xf numFmtId="0" fontId="18" fillId="0" borderId="28" xfId="3" applyFont="1" applyBorder="1">
      <alignment vertical="center"/>
    </xf>
    <xf numFmtId="0" fontId="18" fillId="0" borderId="37" xfId="3" applyFont="1" applyBorder="1">
      <alignment vertical="center"/>
    </xf>
    <xf numFmtId="0" fontId="18" fillId="0" borderId="32" xfId="3" applyFont="1" applyBorder="1">
      <alignment vertical="center"/>
    </xf>
    <xf numFmtId="0" fontId="18" fillId="0" borderId="38" xfId="3" applyFont="1" applyBorder="1">
      <alignment vertical="center"/>
    </xf>
    <xf numFmtId="0" fontId="32" fillId="11" borderId="10" xfId="0" applyFont="1" applyFill="1" applyBorder="1" applyAlignment="1" applyProtection="1">
      <alignment vertical="center" wrapText="1"/>
      <protection locked="0"/>
    </xf>
    <xf numFmtId="0" fontId="32" fillId="11" borderId="14" xfId="0" applyFont="1" applyFill="1" applyBorder="1" applyAlignment="1" applyProtection="1">
      <alignment vertical="center" wrapText="1"/>
      <protection locked="0"/>
    </xf>
    <xf numFmtId="0" fontId="32" fillId="11" borderId="15" xfId="0" applyFont="1" applyFill="1" applyBorder="1" applyAlignment="1" applyProtection="1">
      <alignment vertical="center" wrapText="1"/>
      <protection locked="0"/>
    </xf>
    <xf numFmtId="0" fontId="18" fillId="11" borderId="7" xfId="0" applyFont="1" applyFill="1" applyBorder="1" applyAlignment="1">
      <alignment horizontal="center" vertical="center"/>
    </xf>
    <xf numFmtId="0" fontId="18" fillId="11" borderId="8" xfId="0" applyFont="1" applyFill="1" applyBorder="1" applyAlignment="1">
      <alignment horizontal="center" vertical="center"/>
    </xf>
    <xf numFmtId="182" fontId="40" fillId="2" borderId="1" xfId="0" applyNumberFormat="1" applyFont="1" applyFill="1" applyBorder="1" applyProtection="1">
      <alignment vertical="center"/>
      <protection locked="0"/>
    </xf>
    <xf numFmtId="182" fontId="40" fillId="2" borderId="2" xfId="0" applyNumberFormat="1" applyFont="1" applyFill="1" applyBorder="1" applyProtection="1">
      <alignment vertical="center"/>
      <protection locked="0"/>
    </xf>
    <xf numFmtId="0" fontId="18" fillId="0" borderId="40" xfId="3" applyFont="1" applyBorder="1">
      <alignment vertical="center"/>
    </xf>
    <xf numFmtId="0" fontId="7" fillId="0" borderId="10"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22" xfId="0" applyFont="1" applyBorder="1" applyAlignment="1">
      <alignment horizontal="center" vertical="center" wrapText="1"/>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7" fillId="0" borderId="36" xfId="0" applyFont="1" applyBorder="1" applyAlignment="1">
      <alignment horizontal="center" vertical="center" wrapText="1"/>
    </xf>
    <xf numFmtId="0" fontId="18" fillId="0" borderId="69" xfId="3" applyFont="1" applyBorder="1" applyAlignment="1">
      <alignment vertical="center" wrapText="1"/>
    </xf>
    <xf numFmtId="0" fontId="18" fillId="0" borderId="70" xfId="3" applyFont="1" applyBorder="1" applyAlignment="1">
      <alignment vertical="center" wrapText="1"/>
    </xf>
    <xf numFmtId="0" fontId="18" fillId="0" borderId="71" xfId="3" applyFont="1" applyBorder="1" applyAlignment="1">
      <alignment vertical="center" wrapText="1"/>
    </xf>
    <xf numFmtId="0" fontId="18" fillId="0" borderId="77" xfId="3" applyFont="1" applyBorder="1">
      <alignment vertical="center"/>
    </xf>
    <xf numFmtId="0" fontId="18" fillId="0" borderId="78" xfId="3" applyFont="1" applyBorder="1">
      <alignment vertical="center"/>
    </xf>
    <xf numFmtId="0" fontId="18" fillId="0" borderId="79" xfId="3" applyFont="1" applyBorder="1">
      <alignment vertical="center"/>
    </xf>
    <xf numFmtId="0" fontId="7" fillId="4" borderId="4" xfId="0" applyFont="1" applyFill="1" applyBorder="1" applyAlignment="1">
      <alignment horizontal="center" vertical="center"/>
    </xf>
    <xf numFmtId="0" fontId="7" fillId="4" borderId="16" xfId="0" applyFont="1" applyFill="1" applyBorder="1" applyAlignment="1">
      <alignment horizontal="center" vertical="center"/>
    </xf>
    <xf numFmtId="0" fontId="7" fillId="4" borderId="10" xfId="0" applyFont="1" applyFill="1" applyBorder="1" applyAlignment="1">
      <alignment horizontal="center" vertical="center" wrapText="1"/>
    </xf>
    <xf numFmtId="0" fontId="7" fillId="4" borderId="14" xfId="0" applyFont="1" applyFill="1" applyBorder="1" applyAlignment="1">
      <alignment horizontal="center" vertical="center" wrapText="1"/>
    </xf>
    <xf numFmtId="0" fontId="7" fillId="4" borderId="15" xfId="0" applyFont="1" applyFill="1" applyBorder="1" applyAlignment="1">
      <alignment horizontal="center" vertical="center" wrapText="1"/>
    </xf>
    <xf numFmtId="0" fontId="7" fillId="4" borderId="7" xfId="0" applyFont="1" applyFill="1" applyBorder="1" applyAlignment="1">
      <alignment horizontal="center" vertical="center" wrapText="1"/>
    </xf>
    <xf numFmtId="0" fontId="7" fillId="4" borderId="8" xfId="0" applyFont="1" applyFill="1" applyBorder="1" applyAlignment="1">
      <alignment horizontal="center" vertical="center" wrapText="1"/>
    </xf>
    <xf numFmtId="0" fontId="7" fillId="4" borderId="9" xfId="0" applyFont="1" applyFill="1" applyBorder="1" applyAlignment="1">
      <alignment horizontal="center" vertical="center" wrapText="1"/>
    </xf>
    <xf numFmtId="0" fontId="7" fillId="4" borderId="5" xfId="0" applyFont="1" applyFill="1" applyBorder="1" applyAlignment="1">
      <alignment horizontal="center" vertical="center" textRotation="255"/>
    </xf>
    <xf numFmtId="0" fontId="7" fillId="0" borderId="21" xfId="0" applyFont="1" applyBorder="1" applyAlignment="1">
      <alignment horizontal="center" vertical="center" wrapText="1"/>
    </xf>
    <xf numFmtId="0" fontId="7" fillId="0" borderId="0" xfId="0" applyFont="1" applyAlignment="1">
      <alignment horizontal="center" vertical="center" wrapText="1"/>
    </xf>
    <xf numFmtId="0" fontId="7" fillId="0" borderId="26" xfId="0" applyFont="1" applyBorder="1" applyAlignment="1">
      <alignment horizontal="center" vertical="center" wrapText="1"/>
    </xf>
    <xf numFmtId="0" fontId="18" fillId="0" borderId="23" xfId="3" applyFont="1" applyBorder="1">
      <alignment vertical="center"/>
    </xf>
    <xf numFmtId="0" fontId="18" fillId="0" borderId="24" xfId="3" applyFont="1" applyBorder="1">
      <alignment vertical="center"/>
    </xf>
    <xf numFmtId="0" fontId="18" fillId="0" borderId="25" xfId="3" applyFont="1" applyBorder="1">
      <alignment vertical="center"/>
    </xf>
    <xf numFmtId="0" fontId="18" fillId="0" borderId="27" xfId="3" applyFont="1" applyBorder="1">
      <alignment vertical="center"/>
    </xf>
    <xf numFmtId="0" fontId="18" fillId="0" borderId="29" xfId="3" applyFont="1" applyBorder="1">
      <alignment vertical="center"/>
    </xf>
    <xf numFmtId="181" fontId="7" fillId="11" borderId="1" xfId="0" applyNumberFormat="1" applyFont="1" applyFill="1" applyBorder="1" applyAlignment="1" applyProtection="1">
      <alignment vertical="center" wrapText="1"/>
      <protection locked="0"/>
    </xf>
    <xf numFmtId="181" fontId="7" fillId="11" borderId="3" xfId="0" applyNumberFormat="1" applyFont="1" applyFill="1" applyBorder="1" applyAlignment="1" applyProtection="1">
      <alignment vertical="center" wrapText="1"/>
      <protection locked="0"/>
    </xf>
    <xf numFmtId="181" fontId="7" fillId="11" borderId="2" xfId="0" applyNumberFormat="1" applyFont="1" applyFill="1" applyBorder="1" applyAlignment="1" applyProtection="1">
      <alignment vertical="center" wrapText="1"/>
      <protection locked="0"/>
    </xf>
    <xf numFmtId="0" fontId="7" fillId="0" borderId="47" xfId="0" applyFont="1" applyBorder="1" applyAlignment="1">
      <alignment vertical="center" wrapText="1"/>
    </xf>
    <xf numFmtId="0" fontId="7" fillId="0" borderId="43" xfId="0" applyFont="1" applyBorder="1" applyAlignment="1">
      <alignment vertical="center" wrapText="1"/>
    </xf>
    <xf numFmtId="0" fontId="7" fillId="0" borderId="48" xfId="0" applyFont="1" applyBorder="1" applyAlignment="1">
      <alignment vertical="center" wrapText="1"/>
    </xf>
    <xf numFmtId="0" fontId="7" fillId="0" borderId="23" xfId="0" quotePrefix="1" applyFont="1" applyBorder="1">
      <alignment vertical="center"/>
    </xf>
    <xf numFmtId="0" fontId="7" fillId="0" borderId="24" xfId="0" quotePrefix="1" applyFont="1" applyBorder="1">
      <alignment vertical="center"/>
    </xf>
    <xf numFmtId="0" fontId="7" fillId="0" borderId="49" xfId="0" quotePrefix="1" applyFont="1" applyBorder="1">
      <alignment vertical="center"/>
    </xf>
    <xf numFmtId="183" fontId="7" fillId="2" borderId="50" xfId="0" applyNumberFormat="1" applyFont="1" applyFill="1" applyBorder="1" applyAlignment="1">
      <alignment vertical="center" wrapText="1"/>
    </xf>
    <xf numFmtId="183" fontId="7" fillId="2" borderId="24" xfId="0" applyNumberFormat="1" applyFont="1" applyFill="1" applyBorder="1" applyAlignment="1">
      <alignment vertical="center" wrapText="1"/>
    </xf>
    <xf numFmtId="183" fontId="7" fillId="2" borderId="25" xfId="0" applyNumberFormat="1" applyFont="1" applyFill="1" applyBorder="1" applyAlignment="1">
      <alignment vertical="center" wrapText="1"/>
    </xf>
    <xf numFmtId="0" fontId="11" fillId="4" borderId="45" xfId="0" applyFont="1" applyFill="1" applyBorder="1" applyAlignment="1">
      <alignment vertical="center" textRotation="255" wrapText="1"/>
    </xf>
    <xf numFmtId="0" fontId="11" fillId="4" borderId="26" xfId="0" applyFont="1" applyFill="1" applyBorder="1" applyAlignment="1">
      <alignment vertical="center" textRotation="255" wrapText="1"/>
    </xf>
    <xf numFmtId="0" fontId="11" fillId="4" borderId="31" xfId="0" applyFont="1" applyFill="1" applyBorder="1" applyAlignment="1">
      <alignment vertical="center" textRotation="255" wrapText="1"/>
    </xf>
    <xf numFmtId="0" fontId="11" fillId="4" borderId="33" xfId="0" applyFont="1" applyFill="1" applyBorder="1" applyAlignment="1">
      <alignment vertical="center" textRotation="255" wrapText="1"/>
    </xf>
    <xf numFmtId="0" fontId="7" fillId="0" borderId="46" xfId="0" applyFont="1" applyBorder="1" applyAlignment="1">
      <alignment vertical="center" wrapText="1"/>
    </xf>
    <xf numFmtId="0" fontId="7" fillId="0" borderId="8" xfId="0" applyFont="1" applyBorder="1" applyAlignment="1">
      <alignment vertical="center" wrapText="1"/>
    </xf>
    <xf numFmtId="0" fontId="7" fillId="0" borderId="36" xfId="0" applyFont="1" applyBorder="1" applyAlignment="1">
      <alignment vertical="center" wrapText="1"/>
    </xf>
    <xf numFmtId="0" fontId="19" fillId="4" borderId="16" xfId="0" applyFont="1" applyFill="1" applyBorder="1" applyAlignment="1">
      <alignment horizontal="center" vertical="center" textRotation="255"/>
    </xf>
    <xf numFmtId="0" fontId="19" fillId="4" borderId="5" xfId="0" applyFont="1" applyFill="1" applyBorder="1" applyAlignment="1">
      <alignment horizontal="center" vertical="center" textRotation="255"/>
    </xf>
    <xf numFmtId="0" fontId="7" fillId="0" borderId="10" xfId="0" applyFont="1" applyBorder="1" applyAlignment="1">
      <alignment horizontal="center" vertical="center" textRotation="255" wrapText="1"/>
    </xf>
    <xf numFmtId="0" fontId="7" fillId="0" borderId="15" xfId="0" applyFont="1" applyBorder="1" applyAlignment="1">
      <alignment horizontal="center" vertical="center" textRotation="255" wrapText="1"/>
    </xf>
    <xf numFmtId="0" fontId="7" fillId="0" borderId="21" xfId="0" applyFont="1" applyBorder="1" applyAlignment="1">
      <alignment horizontal="center" vertical="center" textRotation="255" wrapText="1"/>
    </xf>
    <xf numFmtId="0" fontId="7" fillId="0" borderId="51" xfId="0" applyFont="1" applyBorder="1" applyAlignment="1">
      <alignment horizontal="center" vertical="center" textRotation="255" wrapText="1"/>
    </xf>
    <xf numFmtId="0" fontId="18" fillId="0" borderId="1" xfId="3" applyFont="1" applyBorder="1">
      <alignment vertical="center"/>
    </xf>
    <xf numFmtId="0" fontId="18" fillId="0" borderId="3" xfId="3" applyFont="1" applyBorder="1">
      <alignment vertical="center"/>
    </xf>
    <xf numFmtId="0" fontId="18" fillId="0" borderId="2" xfId="3" applyFont="1" applyBorder="1">
      <alignment vertical="center"/>
    </xf>
    <xf numFmtId="0" fontId="7" fillId="0" borderId="10" xfId="0" applyFont="1" applyBorder="1" applyAlignment="1">
      <alignment horizontal="center" vertical="center" textRotation="255"/>
    </xf>
    <xf numFmtId="0" fontId="7" fillId="0" borderId="15" xfId="0" applyFont="1" applyBorder="1" applyAlignment="1">
      <alignment horizontal="center" vertical="center" textRotation="255"/>
    </xf>
    <xf numFmtId="0" fontId="7" fillId="0" borderId="21" xfId="0" applyFont="1" applyBorder="1" applyAlignment="1">
      <alignment horizontal="center" vertical="center" textRotation="255"/>
    </xf>
    <xf numFmtId="0" fontId="7" fillId="0" borderId="51" xfId="0" applyFont="1" applyBorder="1" applyAlignment="1">
      <alignment horizontal="center" vertical="center" textRotation="255"/>
    </xf>
    <xf numFmtId="0" fontId="7" fillId="0" borderId="7" xfId="0" applyFont="1" applyBorder="1" applyAlignment="1">
      <alignment horizontal="center" vertical="center" textRotation="255"/>
    </xf>
    <xf numFmtId="0" fontId="7" fillId="0" borderId="9" xfId="0" applyFont="1" applyBorder="1" applyAlignment="1">
      <alignment horizontal="center" vertical="center" textRotation="255"/>
    </xf>
    <xf numFmtId="0" fontId="32" fillId="11" borderId="1" xfId="0" applyFont="1" applyFill="1" applyBorder="1" applyAlignment="1" applyProtection="1">
      <alignment vertical="center" wrapText="1"/>
      <protection locked="0"/>
    </xf>
    <xf numFmtId="0" fontId="32" fillId="11" borderId="3" xfId="0" applyFont="1" applyFill="1" applyBorder="1" applyAlignment="1" applyProtection="1">
      <alignment vertical="center" wrapText="1"/>
      <protection locked="0"/>
    </xf>
    <xf numFmtId="0" fontId="32" fillId="11" borderId="2" xfId="0" applyFont="1" applyFill="1" applyBorder="1" applyAlignment="1" applyProtection="1">
      <alignment vertical="center" wrapText="1"/>
      <protection locked="0"/>
    </xf>
    <xf numFmtId="0" fontId="18" fillId="0" borderId="10" xfId="3" applyFont="1" applyBorder="1">
      <alignment vertical="center"/>
    </xf>
    <xf numFmtId="0" fontId="18" fillId="0" borderId="14" xfId="3" applyFont="1" applyBorder="1">
      <alignment vertical="center"/>
    </xf>
    <xf numFmtId="0" fontId="18" fillId="0" borderId="15" xfId="3" applyFont="1" applyBorder="1">
      <alignment vertical="center"/>
    </xf>
    <xf numFmtId="0" fontId="11" fillId="0" borderId="5" xfId="0" applyFont="1" applyBorder="1" applyAlignment="1">
      <alignment horizontal="center" vertical="center"/>
    </xf>
    <xf numFmtId="0" fontId="19" fillId="4" borderId="4" xfId="0" applyFont="1" applyFill="1" applyBorder="1" applyAlignment="1">
      <alignment horizontal="center" vertical="center" textRotation="255"/>
    </xf>
    <xf numFmtId="0" fontId="19" fillId="4" borderId="6" xfId="0" applyFont="1" applyFill="1" applyBorder="1" applyAlignment="1">
      <alignment horizontal="center" vertical="center" textRotation="255"/>
    </xf>
    <xf numFmtId="0" fontId="18" fillId="0" borderId="1" xfId="3" applyFont="1" applyBorder="1" applyAlignment="1">
      <alignment vertical="center" wrapText="1"/>
    </xf>
    <xf numFmtId="0" fontId="18" fillId="0" borderId="3" xfId="3" applyFont="1" applyBorder="1" applyAlignment="1">
      <alignment vertical="center" wrapText="1"/>
    </xf>
    <xf numFmtId="0" fontId="18" fillId="0" borderId="2" xfId="3" applyFont="1" applyBorder="1" applyAlignment="1">
      <alignment vertical="center" wrapText="1"/>
    </xf>
    <xf numFmtId="184" fontId="20" fillId="5" borderId="1" xfId="3" applyNumberFormat="1" applyFont="1" applyFill="1" applyBorder="1" applyAlignment="1">
      <alignment horizontal="center" vertical="center"/>
    </xf>
    <xf numFmtId="184" fontId="20" fillId="5" borderId="3" xfId="3" applyNumberFormat="1" applyFont="1" applyFill="1" applyBorder="1" applyAlignment="1">
      <alignment horizontal="center" vertical="center"/>
    </xf>
    <xf numFmtId="184" fontId="20" fillId="5" borderId="2" xfId="3" applyNumberFormat="1" applyFont="1" applyFill="1" applyBorder="1" applyAlignment="1">
      <alignment horizontal="center" vertical="center"/>
    </xf>
    <xf numFmtId="0" fontId="18" fillId="0" borderId="1" xfId="0" applyFont="1" applyBorder="1" applyAlignment="1">
      <alignment vertical="center" wrapText="1"/>
    </xf>
    <xf numFmtId="0" fontId="18" fillId="0" borderId="3" xfId="0" applyFont="1" applyBorder="1" applyAlignment="1">
      <alignment vertical="center" wrapText="1"/>
    </xf>
    <xf numFmtId="0" fontId="18" fillId="0" borderId="2" xfId="0" applyFont="1" applyBorder="1" applyAlignment="1">
      <alignment vertical="center" wrapText="1"/>
    </xf>
    <xf numFmtId="0" fontId="16" fillId="11" borderId="1" xfId="0" applyFont="1" applyFill="1" applyBorder="1" applyProtection="1">
      <alignment vertical="center"/>
      <protection locked="0"/>
    </xf>
    <xf numFmtId="0" fontId="16" fillId="11" borderId="3" xfId="0" applyFont="1" applyFill="1" applyBorder="1" applyProtection="1">
      <alignment vertical="center"/>
      <protection locked="0"/>
    </xf>
    <xf numFmtId="0" fontId="16" fillId="11" borderId="2" xfId="0" applyFont="1" applyFill="1" applyBorder="1" applyProtection="1">
      <alignment vertical="center"/>
      <protection locked="0"/>
    </xf>
    <xf numFmtId="0" fontId="41" fillId="0" borderId="1" xfId="2" applyFont="1" applyBorder="1" applyAlignment="1">
      <alignment horizontal="center" vertical="center" wrapText="1"/>
    </xf>
    <xf numFmtId="0" fontId="41" fillId="0" borderId="3" xfId="2" applyFont="1" applyBorder="1" applyAlignment="1">
      <alignment horizontal="center" vertical="center" wrapText="1"/>
    </xf>
    <xf numFmtId="188" fontId="18" fillId="2" borderId="1" xfId="0" applyNumberFormat="1" applyFont="1" applyFill="1" applyBorder="1" applyAlignment="1" applyProtection="1">
      <alignment horizontal="right" vertical="center"/>
      <protection locked="0"/>
    </xf>
    <xf numFmtId="188" fontId="18" fillId="2" borderId="3" xfId="0" applyNumberFormat="1" applyFont="1" applyFill="1" applyBorder="1" applyAlignment="1" applyProtection="1">
      <alignment horizontal="right" vertical="center"/>
      <protection locked="0"/>
    </xf>
    <xf numFmtId="188" fontId="18" fillId="2" borderId="2" xfId="0" applyNumberFormat="1" applyFont="1" applyFill="1" applyBorder="1" applyAlignment="1" applyProtection="1">
      <alignment horizontal="right" vertical="center"/>
      <protection locked="0"/>
    </xf>
    <xf numFmtId="0" fontId="18" fillId="0" borderId="1" xfId="0" applyFont="1" applyBorder="1">
      <alignment vertical="center"/>
    </xf>
    <xf numFmtId="0" fontId="18" fillId="0" borderId="3" xfId="0" applyFont="1" applyBorder="1">
      <alignment vertical="center"/>
    </xf>
    <xf numFmtId="0" fontId="18" fillId="0" borderId="2" xfId="0" applyFont="1" applyBorder="1">
      <alignment vertical="center"/>
    </xf>
    <xf numFmtId="0" fontId="42" fillId="0" borderId="0" xfId="2" applyFont="1" applyAlignment="1">
      <alignment horizontal="left" vertical="center" wrapText="1"/>
    </xf>
    <xf numFmtId="0" fontId="41" fillId="4" borderId="1" xfId="2" applyFont="1" applyFill="1" applyBorder="1" applyAlignment="1">
      <alignment horizontal="center" vertical="center" wrapText="1"/>
    </xf>
    <xf numFmtId="0" fontId="41" fillId="4" borderId="3" xfId="2" applyFont="1" applyFill="1" applyBorder="1" applyAlignment="1">
      <alignment horizontal="center" vertical="center" wrapText="1"/>
    </xf>
    <xf numFmtId="0" fontId="41" fillId="4" borderId="2" xfId="2" applyFont="1" applyFill="1" applyBorder="1" applyAlignment="1">
      <alignment horizontal="center" vertical="center" wrapText="1"/>
    </xf>
    <xf numFmtId="0" fontId="41" fillId="4" borderId="10" xfId="2" applyFont="1" applyFill="1" applyBorder="1" applyAlignment="1">
      <alignment horizontal="center" vertical="center" textRotation="255" wrapText="1"/>
    </xf>
    <xf numFmtId="0" fontId="41" fillId="4" borderId="14" xfId="2" applyFont="1" applyFill="1" applyBorder="1" applyAlignment="1">
      <alignment horizontal="center" vertical="center" textRotation="255" wrapText="1"/>
    </xf>
    <xf numFmtId="0" fontId="41" fillId="4" borderId="15" xfId="2" applyFont="1" applyFill="1" applyBorder="1" applyAlignment="1">
      <alignment horizontal="center" vertical="center" textRotation="255" wrapText="1"/>
    </xf>
    <xf numFmtId="0" fontId="41" fillId="4" borderId="21" xfId="2" applyFont="1" applyFill="1" applyBorder="1" applyAlignment="1">
      <alignment horizontal="center" vertical="center" textRotation="255" wrapText="1"/>
    </xf>
    <xf numFmtId="0" fontId="41" fillId="4" borderId="0" xfId="2" applyFont="1" applyFill="1" applyAlignment="1">
      <alignment horizontal="center" vertical="center" textRotation="255" wrapText="1"/>
    </xf>
    <xf numFmtId="0" fontId="41" fillId="4" borderId="51" xfId="2" applyFont="1" applyFill="1" applyBorder="1" applyAlignment="1">
      <alignment horizontal="center" vertical="center" textRotation="255" wrapText="1"/>
    </xf>
    <xf numFmtId="0" fontId="41" fillId="4" borderId="7" xfId="2" applyFont="1" applyFill="1" applyBorder="1" applyAlignment="1">
      <alignment horizontal="center" vertical="center" textRotation="255" wrapText="1"/>
    </xf>
    <xf numFmtId="0" fontId="41" fillId="4" borderId="8" xfId="2" applyFont="1" applyFill="1" applyBorder="1" applyAlignment="1">
      <alignment horizontal="center" vertical="center" textRotation="255" wrapText="1"/>
    </xf>
    <xf numFmtId="0" fontId="41" fillId="4" borderId="9" xfId="2" applyFont="1" applyFill="1" applyBorder="1" applyAlignment="1">
      <alignment horizontal="center" vertical="center" textRotation="255" wrapText="1"/>
    </xf>
    <xf numFmtId="0" fontId="42" fillId="0" borderId="8" xfId="2" applyFont="1" applyBorder="1" applyAlignment="1">
      <alignment horizontal="left" vertical="center" wrapText="1"/>
    </xf>
    <xf numFmtId="0" fontId="18" fillId="4" borderId="1" xfId="0" applyFont="1" applyFill="1" applyBorder="1" applyAlignment="1">
      <alignment horizontal="center" vertical="center" shrinkToFit="1"/>
    </xf>
    <xf numFmtId="0" fontId="18" fillId="4" borderId="3" xfId="0" applyFont="1" applyFill="1" applyBorder="1" applyAlignment="1">
      <alignment horizontal="center" vertical="center" shrinkToFit="1"/>
    </xf>
    <xf numFmtId="0" fontId="18" fillId="4" borderId="2" xfId="0" applyFont="1" applyFill="1" applyBorder="1" applyAlignment="1">
      <alignment horizontal="center" vertical="center" shrinkToFit="1"/>
    </xf>
    <xf numFmtId="0" fontId="18" fillId="0" borderId="10" xfId="2" applyFont="1" applyBorder="1" applyAlignment="1">
      <alignment horizontal="left" vertical="center" wrapText="1"/>
    </xf>
    <xf numFmtId="0" fontId="18" fillId="0" borderId="14" xfId="2" applyFont="1" applyBorder="1" applyAlignment="1">
      <alignment horizontal="left" vertical="center" wrapText="1"/>
    </xf>
    <xf numFmtId="0" fontId="18" fillId="0" borderId="15" xfId="2" applyFont="1" applyBorder="1" applyAlignment="1">
      <alignment horizontal="left" vertical="center" wrapText="1"/>
    </xf>
    <xf numFmtId="0" fontId="18" fillId="0" borderId="7" xfId="2" applyFont="1" applyBorder="1" applyAlignment="1">
      <alignment horizontal="left" vertical="center" wrapText="1"/>
    </xf>
    <xf numFmtId="0" fontId="18" fillId="0" borderId="8" xfId="2" applyFont="1" applyBorder="1" applyAlignment="1">
      <alignment horizontal="left" vertical="center" wrapText="1"/>
    </xf>
    <xf numFmtId="0" fontId="18" fillId="0" borderId="9" xfId="2" applyFont="1" applyBorder="1" applyAlignment="1">
      <alignment horizontal="left" vertical="center" wrapText="1"/>
    </xf>
    <xf numFmtId="0" fontId="37" fillId="2" borderId="4" xfId="0" applyFont="1" applyFill="1" applyBorder="1" applyAlignment="1" applyProtection="1">
      <alignment horizontal="center" vertical="center"/>
      <protection locked="0"/>
    </xf>
    <xf numFmtId="0" fontId="37" fillId="2" borderId="16" xfId="0" applyFont="1" applyFill="1" applyBorder="1" applyAlignment="1" applyProtection="1">
      <alignment horizontal="center" vertical="center"/>
      <protection locked="0"/>
    </xf>
    <xf numFmtId="0" fontId="32" fillId="2" borderId="30" xfId="0" applyFont="1" applyFill="1" applyBorder="1" applyAlignment="1" applyProtection="1">
      <alignment vertical="center" wrapText="1"/>
      <protection locked="0"/>
    </xf>
    <xf numFmtId="0" fontId="32" fillId="2" borderId="14" xfId="0" applyFont="1" applyFill="1" applyBorder="1" applyAlignment="1" applyProtection="1">
      <alignment vertical="center" wrapText="1"/>
      <protection locked="0"/>
    </xf>
    <xf numFmtId="0" fontId="32" fillId="2" borderId="15" xfId="0" applyFont="1" applyFill="1" applyBorder="1" applyAlignment="1" applyProtection="1">
      <alignment vertical="center" wrapText="1"/>
      <protection locked="0"/>
    </xf>
    <xf numFmtId="0" fontId="32" fillId="2" borderId="35" xfId="0" applyFont="1" applyFill="1" applyBorder="1" applyAlignment="1" applyProtection="1">
      <alignment vertical="center" wrapText="1"/>
      <protection locked="0"/>
    </xf>
    <xf numFmtId="0" fontId="32" fillId="2" borderId="8" xfId="0" applyFont="1" applyFill="1" applyBorder="1" applyAlignment="1" applyProtection="1">
      <alignment vertical="center" wrapText="1"/>
      <protection locked="0"/>
    </xf>
    <xf numFmtId="0" fontId="32" fillId="2" borderId="9" xfId="0" applyFont="1" applyFill="1" applyBorder="1" applyAlignment="1" applyProtection="1">
      <alignment vertical="center" wrapText="1"/>
      <protection locked="0"/>
    </xf>
    <xf numFmtId="0" fontId="43" fillId="0" borderId="1" xfId="2" applyFont="1" applyBorder="1" applyAlignment="1">
      <alignment horizontal="center" vertical="center" wrapText="1"/>
    </xf>
    <xf numFmtId="0" fontId="43" fillId="0" borderId="3" xfId="2" applyFont="1" applyBorder="1" applyAlignment="1">
      <alignment horizontal="center" vertical="center" wrapText="1"/>
    </xf>
    <xf numFmtId="0" fontId="37" fillId="0" borderId="10" xfId="0" applyFont="1" applyBorder="1" applyAlignment="1">
      <alignment horizontal="center" vertical="center"/>
    </xf>
    <xf numFmtId="0" fontId="37" fillId="0" borderId="14" xfId="0" applyFont="1" applyBorder="1" applyAlignment="1">
      <alignment horizontal="center" vertical="center"/>
    </xf>
    <xf numFmtId="0" fontId="37" fillId="0" borderId="15" xfId="0" applyFont="1" applyBorder="1" applyAlignment="1">
      <alignment horizontal="center" vertical="center"/>
    </xf>
    <xf numFmtId="0" fontId="37" fillId="0" borderId="7" xfId="0" applyFont="1" applyBorder="1" applyAlignment="1">
      <alignment horizontal="center" vertical="center"/>
    </xf>
    <xf numFmtId="0" fontId="37" fillId="0" borderId="8" xfId="0" applyFont="1" applyBorder="1" applyAlignment="1">
      <alignment horizontal="center" vertical="center"/>
    </xf>
    <xf numFmtId="0" fontId="37" fillId="0" borderId="9" xfId="0" applyFont="1" applyBorder="1" applyAlignment="1">
      <alignment horizontal="center" vertical="center"/>
    </xf>
    <xf numFmtId="0" fontId="18" fillId="0" borderId="5" xfId="2" applyFont="1" applyBorder="1" applyAlignment="1">
      <alignment horizontal="left" vertical="center" wrapText="1"/>
    </xf>
    <xf numFmtId="0" fontId="18" fillId="0" borderId="8" xfId="0" applyFont="1" applyBorder="1" applyAlignment="1">
      <alignment vertical="center" wrapText="1"/>
    </xf>
    <xf numFmtId="0" fontId="44" fillId="4" borderId="1" xfId="0" applyFont="1" applyFill="1" applyBorder="1" applyAlignment="1">
      <alignment horizontal="center" vertical="center" shrinkToFit="1"/>
    </xf>
    <xf numFmtId="0" fontId="44" fillId="4" borderId="3" xfId="0" applyFont="1" applyFill="1" applyBorder="1" applyAlignment="1">
      <alignment horizontal="center" vertical="center" shrinkToFit="1"/>
    </xf>
    <xf numFmtId="0" fontId="44" fillId="4" borderId="2" xfId="0" applyFont="1" applyFill="1" applyBorder="1" applyAlignment="1">
      <alignment horizontal="center" vertical="center" shrinkToFit="1"/>
    </xf>
    <xf numFmtId="38" fontId="18" fillId="2" borderId="10" xfId="1" applyFont="1" applyFill="1" applyBorder="1" applyAlignment="1" applyProtection="1">
      <alignment horizontal="center"/>
      <protection locked="0"/>
    </xf>
    <xf numFmtId="38" fontId="18" fillId="2" borderId="14" xfId="1" applyFont="1" applyFill="1" applyBorder="1" applyAlignment="1" applyProtection="1">
      <alignment horizontal="center"/>
      <protection locked="0"/>
    </xf>
    <xf numFmtId="38" fontId="18" fillId="2" borderId="7" xfId="1" applyFont="1" applyFill="1" applyBorder="1" applyAlignment="1" applyProtection="1">
      <alignment horizontal="center"/>
      <protection locked="0"/>
    </xf>
    <xf numFmtId="38" fontId="18" fillId="2" borderId="8" xfId="1" applyFont="1" applyFill="1" applyBorder="1" applyAlignment="1" applyProtection="1">
      <alignment horizontal="center"/>
      <protection locked="0"/>
    </xf>
    <xf numFmtId="0" fontId="18" fillId="2" borderId="15" xfId="0" applyFont="1" applyFill="1" applyBorder="1" applyAlignment="1">
      <alignment horizontal="right"/>
    </xf>
    <xf numFmtId="0" fontId="18" fillId="2" borderId="9" xfId="0" applyFont="1" applyFill="1" applyBorder="1" applyAlignment="1">
      <alignment horizontal="right"/>
    </xf>
    <xf numFmtId="183" fontId="18" fillId="2" borderId="5" xfId="0" applyNumberFormat="1" applyFont="1" applyFill="1" applyBorder="1" applyAlignment="1">
      <alignment horizontal="center" vertical="center" wrapText="1"/>
    </xf>
    <xf numFmtId="183" fontId="33" fillId="2" borderId="5" xfId="0" applyNumberFormat="1" applyFont="1" applyFill="1" applyBorder="1" applyAlignment="1">
      <alignment horizontal="left" vertical="center" wrapText="1" shrinkToFit="1"/>
    </xf>
    <xf numFmtId="183" fontId="33" fillId="2" borderId="1" xfId="0" applyNumberFormat="1" applyFont="1" applyFill="1" applyBorder="1" applyAlignment="1">
      <alignment horizontal="left" vertical="center" wrapText="1"/>
    </xf>
    <xf numFmtId="183" fontId="33" fillId="2" borderId="3" xfId="0" applyNumberFormat="1" applyFont="1" applyFill="1" applyBorder="1" applyAlignment="1">
      <alignment horizontal="left" vertical="center" wrapText="1"/>
    </xf>
    <xf numFmtId="183" fontId="33" fillId="2" borderId="2" xfId="0" applyNumberFormat="1" applyFont="1" applyFill="1" applyBorder="1" applyAlignment="1">
      <alignment horizontal="left" vertical="center" wrapText="1"/>
    </xf>
    <xf numFmtId="0" fontId="18" fillId="4" borderId="10" xfId="0" applyFont="1" applyFill="1" applyBorder="1" applyAlignment="1">
      <alignment horizontal="center" vertical="center" wrapText="1" shrinkToFit="1"/>
    </xf>
    <xf numFmtId="0" fontId="18" fillId="4" borderId="15" xfId="0" applyFont="1" applyFill="1" applyBorder="1" applyAlignment="1">
      <alignment horizontal="center" vertical="center" wrapText="1" shrinkToFit="1"/>
    </xf>
    <xf numFmtId="0" fontId="18" fillId="4" borderId="7" xfId="0" applyFont="1" applyFill="1" applyBorder="1" applyAlignment="1">
      <alignment horizontal="center" vertical="center" wrapText="1" shrinkToFit="1"/>
    </xf>
    <xf numFmtId="0" fontId="18" fillId="4" borderId="9" xfId="0" applyFont="1" applyFill="1" applyBorder="1" applyAlignment="1">
      <alignment horizontal="center" vertical="center" wrapText="1" shrinkToFit="1"/>
    </xf>
    <xf numFmtId="0" fontId="18" fillId="4" borderId="16" xfId="0" applyFont="1" applyFill="1" applyBorder="1" applyAlignment="1">
      <alignment horizontal="center" vertical="center" shrinkToFit="1"/>
    </xf>
    <xf numFmtId="0" fontId="18" fillId="4" borderId="7" xfId="0" applyFont="1" applyFill="1" applyBorder="1" applyAlignment="1">
      <alignment horizontal="center" vertical="center" shrinkToFit="1"/>
    </xf>
    <xf numFmtId="0" fontId="18" fillId="4" borderId="9" xfId="0" applyFont="1" applyFill="1" applyBorder="1" applyAlignment="1">
      <alignment horizontal="center" vertical="center" shrinkToFit="1"/>
    </xf>
    <xf numFmtId="0" fontId="44" fillId="4" borderId="1" xfId="0" applyFont="1" applyFill="1" applyBorder="1" applyAlignment="1">
      <alignment horizontal="center" vertical="center" wrapText="1" shrinkToFit="1"/>
    </xf>
    <xf numFmtId="0" fontId="44" fillId="4" borderId="2" xfId="0" applyFont="1" applyFill="1" applyBorder="1" applyAlignment="1">
      <alignment horizontal="center" vertical="center" wrapText="1" shrinkToFit="1"/>
    </xf>
    <xf numFmtId="0" fontId="18" fillId="4" borderId="10" xfId="0" applyFont="1" applyFill="1" applyBorder="1" applyAlignment="1">
      <alignment horizontal="center" vertical="center"/>
    </xf>
    <xf numFmtId="0" fontId="18" fillId="4" borderId="15" xfId="0" applyFont="1" applyFill="1" applyBorder="1" applyAlignment="1">
      <alignment horizontal="center" vertical="center"/>
    </xf>
    <xf numFmtId="0" fontId="18" fillId="4" borderId="7" xfId="0" applyFont="1" applyFill="1" applyBorder="1" applyAlignment="1">
      <alignment horizontal="center" vertical="center"/>
    </xf>
    <xf numFmtId="0" fontId="18" fillId="4" borderId="9" xfId="0" applyFont="1" applyFill="1" applyBorder="1" applyAlignment="1">
      <alignment horizontal="center" vertical="center"/>
    </xf>
    <xf numFmtId="0" fontId="18" fillId="4" borderId="14" xfId="0" applyFont="1" applyFill="1" applyBorder="1" applyAlignment="1">
      <alignment horizontal="center" vertical="center"/>
    </xf>
    <xf numFmtId="0" fontId="18" fillId="4" borderId="8" xfId="0" applyFont="1" applyFill="1" applyBorder="1" applyAlignment="1">
      <alignment horizontal="center" vertical="center"/>
    </xf>
    <xf numFmtId="0" fontId="18" fillId="4" borderId="4" xfId="0" applyFont="1" applyFill="1" applyBorder="1" applyAlignment="1">
      <alignment horizontal="center" vertical="center"/>
    </xf>
    <xf numFmtId="0" fontId="44" fillId="4" borderId="10" xfId="0" applyFont="1" applyFill="1" applyBorder="1" applyAlignment="1">
      <alignment horizontal="center" vertical="center" wrapText="1"/>
    </xf>
    <xf numFmtId="0" fontId="44" fillId="4" borderId="15" xfId="0" applyFont="1" applyFill="1" applyBorder="1" applyAlignment="1">
      <alignment horizontal="center" vertical="center" wrapText="1"/>
    </xf>
    <xf numFmtId="0" fontId="44" fillId="4" borderId="7" xfId="0" applyFont="1" applyFill="1" applyBorder="1" applyAlignment="1">
      <alignment horizontal="center" vertical="center" wrapText="1"/>
    </xf>
    <xf numFmtId="0" fontId="44" fillId="4" borderId="9" xfId="0" applyFont="1" applyFill="1" applyBorder="1" applyAlignment="1">
      <alignment horizontal="center" vertical="center" wrapText="1"/>
    </xf>
    <xf numFmtId="0" fontId="7" fillId="2" borderId="1" xfId="0" applyFont="1" applyFill="1" applyBorder="1" applyAlignment="1" applyProtection="1">
      <alignment horizontal="center" vertical="center"/>
      <protection locked="0"/>
    </xf>
    <xf numFmtId="0" fontId="7" fillId="2" borderId="2" xfId="0" applyFont="1" applyFill="1" applyBorder="1" applyAlignment="1" applyProtection="1">
      <alignment horizontal="center" vertical="center"/>
      <protection locked="0"/>
    </xf>
    <xf numFmtId="0" fontId="37" fillId="2" borderId="5" xfId="0" applyFont="1" applyFill="1" applyBorder="1" applyProtection="1">
      <alignment vertical="center"/>
      <protection locked="0"/>
    </xf>
    <xf numFmtId="177" fontId="45" fillId="2" borderId="5" xfId="0" applyNumberFormat="1" applyFont="1" applyFill="1" applyBorder="1" applyAlignment="1" applyProtection="1">
      <alignment horizontal="center" vertical="center"/>
      <protection locked="0"/>
    </xf>
    <xf numFmtId="0" fontId="37" fillId="2" borderId="1" xfId="0" applyFont="1" applyFill="1" applyBorder="1" applyAlignment="1" applyProtection="1">
      <alignment horizontal="left" vertical="center"/>
      <protection locked="0"/>
    </xf>
    <xf numFmtId="0" fontId="37" fillId="2" borderId="3" xfId="0" applyFont="1" applyFill="1" applyBorder="1" applyAlignment="1" applyProtection="1">
      <alignment horizontal="left" vertical="center"/>
      <protection locked="0"/>
    </xf>
    <xf numFmtId="0" fontId="37" fillId="2" borderId="2" xfId="0" applyFont="1" applyFill="1" applyBorder="1" applyAlignment="1" applyProtection="1">
      <alignment horizontal="left" vertical="center"/>
      <protection locked="0"/>
    </xf>
    <xf numFmtId="177" fontId="45" fillId="2" borderId="1" xfId="0" applyNumberFormat="1" applyFont="1" applyFill="1" applyBorder="1" applyAlignment="1" applyProtection="1">
      <alignment horizontal="center" vertical="center"/>
      <protection locked="0"/>
    </xf>
    <xf numFmtId="177" fontId="45" fillId="2" borderId="2" xfId="0" applyNumberFormat="1" applyFont="1" applyFill="1" applyBorder="1" applyAlignment="1" applyProtection="1">
      <alignment horizontal="center" vertical="center"/>
      <protection locked="0"/>
    </xf>
    <xf numFmtId="0" fontId="20" fillId="6" borderId="1" xfId="0" applyFont="1" applyFill="1" applyBorder="1" applyAlignment="1">
      <alignment horizontal="center" vertical="center"/>
    </xf>
    <xf numFmtId="0" fontId="20" fillId="6" borderId="3" xfId="0" applyFont="1" applyFill="1" applyBorder="1" applyAlignment="1">
      <alignment horizontal="center" vertical="center"/>
    </xf>
    <xf numFmtId="0" fontId="20" fillId="6" borderId="2" xfId="0" applyFont="1" applyFill="1" applyBorder="1" applyAlignment="1">
      <alignment horizontal="center" vertical="center"/>
    </xf>
    <xf numFmtId="0" fontId="18" fillId="4" borderId="5" xfId="10" applyFont="1" applyFill="1" applyBorder="1" applyAlignment="1">
      <alignment horizontal="center" vertical="center" wrapText="1"/>
    </xf>
    <xf numFmtId="0" fontId="18" fillId="4" borderId="5" xfId="10" applyFont="1" applyFill="1" applyBorder="1" applyAlignment="1">
      <alignment horizontal="center" vertical="center"/>
    </xf>
    <xf numFmtId="0" fontId="18" fillId="2" borderId="5" xfId="10" applyFont="1" applyFill="1" applyBorder="1" applyAlignment="1" applyProtection="1">
      <alignment horizontal="center" vertical="center"/>
      <protection locked="0"/>
    </xf>
    <xf numFmtId="0" fontId="18" fillId="2" borderId="2" xfId="11" applyFont="1" applyFill="1" applyBorder="1" applyAlignment="1" applyProtection="1">
      <alignment horizontal="center" vertical="center"/>
      <protection locked="0"/>
    </xf>
    <xf numFmtId="0" fontId="18" fillId="2" borderId="5" xfId="11" applyFont="1" applyFill="1" applyBorder="1" applyAlignment="1" applyProtection="1">
      <alignment horizontal="center" vertical="center"/>
      <protection locked="0"/>
    </xf>
    <xf numFmtId="0" fontId="18" fillId="2" borderId="1" xfId="11" applyFont="1" applyFill="1" applyBorder="1" applyAlignment="1" applyProtection="1">
      <alignment horizontal="center" vertical="center"/>
      <protection locked="0"/>
    </xf>
    <xf numFmtId="0" fontId="18" fillId="2" borderId="3" xfId="11" applyFont="1" applyFill="1" applyBorder="1" applyAlignment="1" applyProtection="1">
      <alignment horizontal="center" vertical="center"/>
      <protection locked="0"/>
    </xf>
    <xf numFmtId="0" fontId="7" fillId="2" borderId="2" xfId="11" applyFont="1" applyFill="1" applyBorder="1" applyAlignment="1" applyProtection="1">
      <alignment horizontal="center" vertical="center"/>
      <protection locked="0"/>
    </xf>
    <xf numFmtId="0" fontId="7" fillId="2" borderId="5" xfId="11" applyFont="1" applyFill="1" applyBorder="1" applyAlignment="1" applyProtection="1">
      <alignment horizontal="center" vertical="center"/>
      <protection locked="0"/>
    </xf>
    <xf numFmtId="0" fontId="18" fillId="4" borderId="10" xfId="0" applyFont="1" applyFill="1" applyBorder="1" applyAlignment="1">
      <alignment horizontal="center" vertical="center" wrapText="1"/>
    </xf>
    <xf numFmtId="0" fontId="18" fillId="4" borderId="14" xfId="0" applyFont="1" applyFill="1" applyBorder="1" applyAlignment="1">
      <alignment horizontal="center" vertical="center" wrapText="1"/>
    </xf>
    <xf numFmtId="0" fontId="18" fillId="4" borderId="15" xfId="0" applyFont="1" applyFill="1" applyBorder="1" applyAlignment="1">
      <alignment horizontal="center" vertical="center" wrapText="1"/>
    </xf>
    <xf numFmtId="0" fontId="18" fillId="4" borderId="7" xfId="0" applyFont="1" applyFill="1" applyBorder="1" applyAlignment="1">
      <alignment horizontal="center" vertical="center" wrapText="1"/>
    </xf>
    <xf numFmtId="0" fontId="18" fillId="4" borderId="8" xfId="0" applyFont="1" applyFill="1" applyBorder="1" applyAlignment="1">
      <alignment horizontal="center" vertical="center" wrapText="1"/>
    </xf>
    <xf numFmtId="0" fontId="18" fillId="4" borderId="9" xfId="0" applyFont="1" applyFill="1" applyBorder="1" applyAlignment="1">
      <alignment horizontal="center" vertical="center" wrapText="1"/>
    </xf>
    <xf numFmtId="0" fontId="37" fillId="4" borderId="10" xfId="0" applyFont="1" applyFill="1" applyBorder="1" applyAlignment="1">
      <alignment horizontal="center" vertical="center" wrapText="1"/>
    </xf>
    <xf numFmtId="0" fontId="37" fillId="4" borderId="14" xfId="0" applyFont="1" applyFill="1" applyBorder="1" applyAlignment="1">
      <alignment horizontal="center" vertical="center" wrapText="1"/>
    </xf>
    <xf numFmtId="0" fontId="37" fillId="4" borderId="15" xfId="0" applyFont="1" applyFill="1" applyBorder="1" applyAlignment="1">
      <alignment horizontal="center" vertical="center" wrapText="1"/>
    </xf>
    <xf numFmtId="0" fontId="37" fillId="4" borderId="7" xfId="0" applyFont="1" applyFill="1" applyBorder="1" applyAlignment="1">
      <alignment horizontal="center" vertical="center" wrapText="1"/>
    </xf>
    <xf numFmtId="0" fontId="37" fillId="4" borderId="8" xfId="0" applyFont="1" applyFill="1" applyBorder="1" applyAlignment="1">
      <alignment horizontal="center" vertical="center" wrapText="1"/>
    </xf>
    <xf numFmtId="0" fontId="37" fillId="4" borderId="9" xfId="0" applyFont="1" applyFill="1" applyBorder="1" applyAlignment="1">
      <alignment horizontal="center" vertical="center" wrapText="1"/>
    </xf>
    <xf numFmtId="189" fontId="45" fillId="3" borderId="10" xfId="1" applyNumberFormat="1" applyFont="1" applyFill="1" applyBorder="1" applyAlignment="1" applyProtection="1">
      <alignment shrinkToFit="1"/>
    </xf>
    <xf numFmtId="189" fontId="45" fillId="3" borderId="15" xfId="1" applyNumberFormat="1" applyFont="1" applyFill="1" applyBorder="1" applyAlignment="1" applyProtection="1">
      <alignment shrinkToFit="1"/>
    </xf>
    <xf numFmtId="189" fontId="45" fillId="3" borderId="7" xfId="1" applyNumberFormat="1" applyFont="1" applyFill="1" applyBorder="1" applyAlignment="1" applyProtection="1">
      <alignment shrinkToFit="1"/>
    </xf>
    <xf numFmtId="189" fontId="45" fillId="3" borderId="9" xfId="1" applyNumberFormat="1" applyFont="1" applyFill="1" applyBorder="1" applyAlignment="1" applyProtection="1">
      <alignment shrinkToFit="1"/>
    </xf>
    <xf numFmtId="38" fontId="45" fillId="0" borderId="10" xfId="1" applyFont="1" applyFill="1" applyBorder="1" applyAlignment="1" applyProtection="1">
      <alignment shrinkToFit="1"/>
    </xf>
    <xf numFmtId="38" fontId="45" fillId="0" borderId="14" xfId="1" applyFont="1" applyFill="1" applyBorder="1" applyAlignment="1" applyProtection="1">
      <alignment shrinkToFit="1"/>
    </xf>
    <xf numFmtId="38" fontId="45" fillId="0" borderId="7" xfId="1" applyFont="1" applyFill="1" applyBorder="1" applyAlignment="1" applyProtection="1">
      <alignment shrinkToFit="1"/>
    </xf>
    <xf numFmtId="38" fontId="45" fillId="0" borderId="8" xfId="1" applyFont="1" applyFill="1" applyBorder="1" applyAlignment="1" applyProtection="1">
      <alignment shrinkToFit="1"/>
    </xf>
    <xf numFmtId="190" fontId="45" fillId="0" borderId="14" xfId="1" applyNumberFormat="1" applyFont="1" applyFill="1" applyBorder="1" applyAlignment="1" applyProtection="1">
      <alignment horizontal="right" shrinkToFit="1"/>
    </xf>
    <xf numFmtId="190" fontId="45" fillId="0" borderId="15" xfId="1" applyNumberFormat="1" applyFont="1" applyFill="1" applyBorder="1" applyAlignment="1" applyProtection="1">
      <alignment horizontal="right" shrinkToFit="1"/>
    </xf>
    <xf numFmtId="190" fontId="45" fillId="0" borderId="8" xfId="1" applyNumberFormat="1" applyFont="1" applyFill="1" applyBorder="1" applyAlignment="1" applyProtection="1">
      <alignment horizontal="right" shrinkToFit="1"/>
    </xf>
    <xf numFmtId="190" fontId="45" fillId="0" borderId="9" xfId="1" applyNumberFormat="1" applyFont="1" applyFill="1" applyBorder="1" applyAlignment="1" applyProtection="1">
      <alignment horizontal="right" shrinkToFit="1"/>
    </xf>
    <xf numFmtId="187" fontId="45" fillId="3" borderId="10" xfId="0" applyNumberFormat="1" applyFont="1" applyFill="1" applyBorder="1" applyAlignment="1">
      <alignment shrinkToFit="1"/>
    </xf>
    <xf numFmtId="187" fontId="45" fillId="3" borderId="14" xfId="0" applyNumberFormat="1" applyFont="1" applyFill="1" applyBorder="1" applyAlignment="1">
      <alignment shrinkToFit="1"/>
    </xf>
    <xf numFmtId="187" fontId="45" fillId="3" borderId="15" xfId="0" applyNumberFormat="1" applyFont="1" applyFill="1" applyBorder="1" applyAlignment="1">
      <alignment shrinkToFit="1"/>
    </xf>
    <xf numFmtId="187" fontId="45" fillId="3" borderId="7" xfId="0" applyNumberFormat="1" applyFont="1" applyFill="1" applyBorder="1" applyAlignment="1">
      <alignment shrinkToFit="1"/>
    </xf>
    <xf numFmtId="187" fontId="45" fillId="3" borderId="8" xfId="0" applyNumberFormat="1" applyFont="1" applyFill="1" applyBorder="1" applyAlignment="1">
      <alignment shrinkToFit="1"/>
    </xf>
    <xf numFmtId="187" fontId="45" fillId="3" borderId="9" xfId="0" applyNumberFormat="1" applyFont="1" applyFill="1" applyBorder="1" applyAlignment="1">
      <alignment shrinkToFit="1"/>
    </xf>
    <xf numFmtId="0" fontId="37" fillId="4" borderId="5" xfId="0" applyFont="1" applyFill="1" applyBorder="1" applyAlignment="1">
      <alignment horizontal="center" vertical="center" wrapText="1"/>
    </xf>
    <xf numFmtId="9" fontId="37" fillId="3" borderId="10" xfId="0" applyNumberFormat="1" applyFont="1" applyFill="1" applyBorder="1" applyAlignment="1">
      <alignment horizontal="right"/>
    </xf>
    <xf numFmtId="9" fontId="37" fillId="3" borderId="14" xfId="0" applyNumberFormat="1" applyFont="1" applyFill="1" applyBorder="1" applyAlignment="1">
      <alignment horizontal="right"/>
    </xf>
    <xf numFmtId="9" fontId="37" fillId="3" borderId="15" xfId="0" applyNumberFormat="1" applyFont="1" applyFill="1" applyBorder="1" applyAlignment="1">
      <alignment horizontal="right"/>
    </xf>
    <xf numFmtId="9" fontId="37" fillId="3" borderId="7" xfId="0" applyNumberFormat="1" applyFont="1" applyFill="1" applyBorder="1" applyAlignment="1">
      <alignment horizontal="right"/>
    </xf>
    <xf numFmtId="9" fontId="37" fillId="3" borderId="8" xfId="0" applyNumberFormat="1" applyFont="1" applyFill="1" applyBorder="1" applyAlignment="1">
      <alignment horizontal="right"/>
    </xf>
    <xf numFmtId="9" fontId="37" fillId="3" borderId="9" xfId="0" applyNumberFormat="1" applyFont="1" applyFill="1" applyBorder="1" applyAlignment="1">
      <alignment horizontal="right"/>
    </xf>
    <xf numFmtId="9" fontId="37" fillId="3" borderId="21" xfId="0" applyNumberFormat="1" applyFont="1" applyFill="1" applyBorder="1" applyAlignment="1">
      <alignment horizontal="right"/>
    </xf>
    <xf numFmtId="9" fontId="37" fillId="3" borderId="0" xfId="0" applyNumberFormat="1" applyFont="1" applyFill="1" applyAlignment="1">
      <alignment horizontal="right"/>
    </xf>
    <xf numFmtId="9" fontId="37" fillId="3" borderId="51" xfId="0" applyNumberFormat="1" applyFont="1" applyFill="1" applyBorder="1" applyAlignment="1">
      <alignment horizontal="right"/>
    </xf>
    <xf numFmtId="0" fontId="37" fillId="4" borderId="4" xfId="0" applyFont="1" applyFill="1" applyBorder="1" applyAlignment="1">
      <alignment horizontal="center" vertical="center" wrapText="1"/>
    </xf>
    <xf numFmtId="187" fontId="45" fillId="3" borderId="17" xfId="0" applyNumberFormat="1" applyFont="1" applyFill="1" applyBorder="1" applyAlignment="1">
      <alignment shrinkToFit="1"/>
    </xf>
    <xf numFmtId="187" fontId="45" fillId="3" borderId="18" xfId="0" applyNumberFormat="1" applyFont="1" applyFill="1" applyBorder="1" applyAlignment="1">
      <alignment shrinkToFit="1"/>
    </xf>
    <xf numFmtId="9" fontId="37" fillId="3" borderId="17" xfId="0" applyNumberFormat="1" applyFont="1" applyFill="1" applyBorder="1" applyAlignment="1">
      <alignment horizontal="center"/>
    </xf>
    <xf numFmtId="9" fontId="37" fillId="3" borderId="18" xfId="0" applyNumberFormat="1" applyFont="1" applyFill="1" applyBorder="1" applyAlignment="1">
      <alignment horizontal="center"/>
    </xf>
    <xf numFmtId="9" fontId="37" fillId="3" borderId="19" xfId="0" applyNumberFormat="1" applyFont="1" applyFill="1" applyBorder="1" applyAlignment="1">
      <alignment horizontal="center"/>
    </xf>
    <xf numFmtId="0" fontId="32" fillId="11" borderId="8" xfId="0" applyFont="1" applyFill="1" applyBorder="1" applyAlignment="1">
      <alignment vertical="top" wrapText="1"/>
    </xf>
    <xf numFmtId="0" fontId="37" fillId="4" borderId="17" xfId="0" applyFont="1" applyFill="1" applyBorder="1" applyAlignment="1">
      <alignment horizontal="center" vertical="center" wrapText="1"/>
    </xf>
    <xf numFmtId="0" fontId="37" fillId="4" borderId="18" xfId="0" applyFont="1" applyFill="1" applyBorder="1" applyAlignment="1">
      <alignment horizontal="center" vertical="center" wrapText="1"/>
    </xf>
    <xf numFmtId="0" fontId="37" fillId="4" borderId="19" xfId="0" applyFont="1" applyFill="1" applyBorder="1" applyAlignment="1">
      <alignment horizontal="center" vertical="center" wrapText="1"/>
    </xf>
    <xf numFmtId="189" fontId="45" fillId="3" borderId="17" xfId="1" applyNumberFormat="1" applyFont="1" applyFill="1" applyBorder="1" applyAlignment="1" applyProtection="1">
      <alignment shrinkToFit="1"/>
    </xf>
    <xf numFmtId="189" fontId="45" fillId="3" borderId="19" xfId="1" applyNumberFormat="1" applyFont="1" applyFill="1" applyBorder="1" applyAlignment="1" applyProtection="1">
      <alignment shrinkToFit="1"/>
    </xf>
    <xf numFmtId="0" fontId="49" fillId="0" borderId="17" xfId="1" applyNumberFormat="1" applyFont="1" applyFill="1" applyBorder="1" applyAlignment="1" applyProtection="1">
      <alignment shrinkToFit="1"/>
    </xf>
    <xf numFmtId="0" fontId="49" fillId="0" borderId="18" xfId="1" applyNumberFormat="1" applyFont="1" applyFill="1" applyBorder="1" applyAlignment="1" applyProtection="1">
      <alignment shrinkToFit="1"/>
    </xf>
    <xf numFmtId="0" fontId="7" fillId="0" borderId="0" xfId="0" applyFont="1" applyAlignment="1">
      <alignment horizontal="center" vertical="center"/>
    </xf>
    <xf numFmtId="189" fontId="45" fillId="2" borderId="10" xfId="1" applyNumberFormat="1" applyFont="1" applyFill="1" applyBorder="1" applyAlignment="1" applyProtection="1">
      <alignment shrinkToFit="1"/>
      <protection locked="0"/>
    </xf>
    <xf numFmtId="189" fontId="45" fillId="2" borderId="15" xfId="1" applyNumberFormat="1" applyFont="1" applyFill="1" applyBorder="1" applyAlignment="1" applyProtection="1">
      <alignment shrinkToFit="1"/>
      <protection locked="0"/>
    </xf>
    <xf numFmtId="189" fontId="45" fillId="2" borderId="7" xfId="1" applyNumberFormat="1" applyFont="1" applyFill="1" applyBorder="1" applyAlignment="1" applyProtection="1">
      <alignment shrinkToFit="1"/>
      <protection locked="0"/>
    </xf>
    <xf numFmtId="189" fontId="45" fillId="2" borderId="9" xfId="1" applyNumberFormat="1" applyFont="1" applyFill="1" applyBorder="1" applyAlignment="1" applyProtection="1">
      <alignment shrinkToFit="1"/>
      <protection locked="0"/>
    </xf>
    <xf numFmtId="38" fontId="45" fillId="0" borderId="10" xfId="1" applyFont="1" applyFill="1" applyBorder="1" applyAlignment="1" applyProtection="1">
      <alignment horizontal="right" shrinkToFit="1"/>
    </xf>
    <xf numFmtId="38" fontId="45" fillId="0" borderId="14" xfId="1" applyFont="1" applyFill="1" applyBorder="1" applyAlignment="1" applyProtection="1">
      <alignment horizontal="right" shrinkToFit="1"/>
    </xf>
    <xf numFmtId="38" fontId="45" fillId="0" borderId="7" xfId="1" applyFont="1" applyFill="1" applyBorder="1" applyAlignment="1" applyProtection="1">
      <alignment horizontal="right" shrinkToFit="1"/>
    </xf>
    <xf numFmtId="38" fontId="45" fillId="0" borderId="8" xfId="1" applyFont="1" applyFill="1" applyBorder="1" applyAlignment="1" applyProtection="1">
      <alignment horizontal="right" shrinkToFit="1"/>
    </xf>
    <xf numFmtId="9" fontId="37" fillId="2" borderId="10" xfId="0" applyNumberFormat="1" applyFont="1" applyFill="1" applyBorder="1" applyAlignment="1" applyProtection="1">
      <alignment horizontal="right"/>
      <protection locked="0"/>
    </xf>
    <xf numFmtId="9" fontId="37" fillId="2" borderId="14" xfId="0" applyNumberFormat="1" applyFont="1" applyFill="1" applyBorder="1" applyAlignment="1" applyProtection="1">
      <alignment horizontal="right"/>
      <protection locked="0"/>
    </xf>
    <xf numFmtId="9" fontId="37" fillId="2" borderId="15" xfId="0" applyNumberFormat="1" applyFont="1" applyFill="1" applyBorder="1" applyAlignment="1" applyProtection="1">
      <alignment horizontal="right"/>
      <protection locked="0"/>
    </xf>
    <xf numFmtId="9" fontId="37" fillId="2" borderId="7" xfId="0" applyNumberFormat="1" applyFont="1" applyFill="1" applyBorder="1" applyAlignment="1" applyProtection="1">
      <alignment horizontal="right"/>
      <protection locked="0"/>
    </xf>
    <xf numFmtId="9" fontId="37" fillId="2" borderId="8" xfId="0" applyNumberFormat="1" applyFont="1" applyFill="1" applyBorder="1" applyAlignment="1" applyProtection="1">
      <alignment horizontal="right"/>
      <protection locked="0"/>
    </xf>
    <xf numFmtId="9" fontId="37" fillId="2" borderId="9" xfId="0" applyNumberFormat="1" applyFont="1" applyFill="1" applyBorder="1" applyAlignment="1" applyProtection="1">
      <alignment horizontal="right"/>
      <protection locked="0"/>
    </xf>
    <xf numFmtId="9" fontId="37" fillId="2" borderId="21" xfId="0" applyNumberFormat="1" applyFont="1" applyFill="1" applyBorder="1" applyAlignment="1" applyProtection="1">
      <alignment horizontal="right"/>
      <protection locked="0"/>
    </xf>
    <xf numFmtId="9" fontId="37" fillId="2" borderId="0" xfId="0" applyNumberFormat="1" applyFont="1" applyFill="1" applyAlignment="1" applyProtection="1">
      <alignment horizontal="right"/>
      <protection locked="0"/>
    </xf>
    <xf numFmtId="9" fontId="37" fillId="2" borderId="51" xfId="0" applyNumberFormat="1" applyFont="1" applyFill="1" applyBorder="1" applyAlignment="1" applyProtection="1">
      <alignment horizontal="right"/>
      <protection locked="0"/>
    </xf>
    <xf numFmtId="189" fontId="45" fillId="0" borderId="17" xfId="1" applyNumberFormat="1" applyFont="1" applyFill="1" applyBorder="1" applyAlignment="1" applyProtection="1">
      <alignment shrinkToFit="1"/>
    </xf>
    <xf numFmtId="189" fontId="45" fillId="0" borderId="19" xfId="1" applyNumberFormat="1" applyFont="1" applyFill="1" applyBorder="1" applyAlignment="1" applyProtection="1">
      <alignment shrinkToFit="1"/>
    </xf>
    <xf numFmtId="0" fontId="37" fillId="11" borderId="5" xfId="12" applyFont="1" applyFill="1" applyBorder="1" applyAlignment="1">
      <alignment horizontal="left" vertical="center" wrapText="1"/>
    </xf>
    <xf numFmtId="0" fontId="37" fillId="11" borderId="5" xfId="12" applyFont="1" applyFill="1" applyBorder="1" applyAlignment="1">
      <alignment horizontal="center" vertical="center" shrinkToFit="1"/>
    </xf>
    <xf numFmtId="0" fontId="47" fillId="0" borderId="0" xfId="7" applyFont="1" applyAlignment="1">
      <alignment horizontal="center"/>
    </xf>
    <xf numFmtId="0" fontId="46" fillId="0" borderId="0" xfId="7" applyFont="1" applyAlignment="1">
      <alignment horizontal="center"/>
    </xf>
    <xf numFmtId="0" fontId="46" fillId="4" borderId="5" xfId="7" applyFont="1" applyFill="1" applyBorder="1" applyAlignment="1">
      <alignment horizontal="center"/>
    </xf>
    <xf numFmtId="0" fontId="22" fillId="0" borderId="20" xfId="7" applyFont="1" applyBorder="1" applyAlignment="1">
      <alignment horizontal="center" vertical="center"/>
    </xf>
    <xf numFmtId="0" fontId="46" fillId="4" borderId="5" xfId="7" applyFont="1" applyFill="1" applyBorder="1" applyAlignment="1">
      <alignment horizontal="center" vertical="center"/>
    </xf>
    <xf numFmtId="0" fontId="46" fillId="0" borderId="5" xfId="7" applyFont="1" applyBorder="1" applyAlignment="1">
      <alignment horizontal="center" vertical="center"/>
    </xf>
    <xf numFmtId="0" fontId="21" fillId="9" borderId="5" xfId="0" applyFont="1" applyFill="1" applyBorder="1" applyAlignment="1">
      <alignment horizontal="left" vertical="center"/>
    </xf>
    <xf numFmtId="0" fontId="21" fillId="9" borderId="1" xfId="0" applyFont="1" applyFill="1" applyBorder="1" applyAlignment="1">
      <alignment horizontal="left" vertical="center"/>
    </xf>
    <xf numFmtId="0" fontId="21" fillId="0" borderId="21" xfId="0" applyFont="1" applyBorder="1" applyAlignment="1">
      <alignment horizontal="left" vertical="center" wrapText="1"/>
    </xf>
    <xf numFmtId="0" fontId="21" fillId="0" borderId="0" xfId="0" applyFont="1" applyAlignment="1">
      <alignment horizontal="left" vertical="center" wrapText="1"/>
    </xf>
    <xf numFmtId="0" fontId="21" fillId="0" borderId="51" xfId="0" applyFont="1" applyBorder="1" applyAlignment="1">
      <alignment horizontal="left" vertical="center" wrapText="1"/>
    </xf>
    <xf numFmtId="0" fontId="21" fillId="7" borderId="8" xfId="0" applyFont="1" applyFill="1" applyBorder="1" applyAlignment="1">
      <alignment horizontal="center" vertical="center"/>
    </xf>
    <xf numFmtId="0" fontId="22" fillId="8" borderId="43" xfId="3" applyFont="1" applyFill="1" applyBorder="1" applyAlignment="1">
      <alignment horizontal="center" vertical="center"/>
    </xf>
    <xf numFmtId="0" fontId="22" fillId="8" borderId="44" xfId="3" applyFont="1" applyFill="1" applyBorder="1" applyAlignment="1">
      <alignment horizontal="center" vertical="center"/>
    </xf>
    <xf numFmtId="0" fontId="23" fillId="8" borderId="52" xfId="0" applyFont="1" applyFill="1" applyBorder="1" applyAlignment="1">
      <alignment vertical="center" wrapText="1"/>
    </xf>
    <xf numFmtId="0" fontId="23" fillId="8" borderId="56" xfId="0" applyFont="1" applyFill="1" applyBorder="1" applyAlignment="1">
      <alignment vertical="center" wrapText="1"/>
    </xf>
    <xf numFmtId="0" fontId="21" fillId="0" borderId="0" xfId="0" applyFont="1" applyAlignment="1">
      <alignment vertical="center" wrapText="1"/>
    </xf>
    <xf numFmtId="0" fontId="21" fillId="9" borderId="10" xfId="0" applyFont="1" applyFill="1" applyBorder="1" applyAlignment="1">
      <alignment horizontal="center" vertical="center" wrapText="1"/>
    </xf>
    <xf numFmtId="0" fontId="21" fillId="9" borderId="14" xfId="0" applyFont="1" applyFill="1" applyBorder="1" applyAlignment="1">
      <alignment horizontal="center" vertical="center" wrapText="1"/>
    </xf>
    <xf numFmtId="0" fontId="21" fillId="9" borderId="15" xfId="0" applyFont="1" applyFill="1" applyBorder="1" applyAlignment="1">
      <alignment horizontal="center" vertical="center" wrapText="1"/>
    </xf>
    <xf numFmtId="0" fontId="22" fillId="9" borderId="54" xfId="3" applyFont="1" applyFill="1" applyBorder="1" applyAlignment="1">
      <alignment horizontal="center" vertical="center"/>
    </xf>
    <xf numFmtId="0" fontId="22" fillId="9" borderId="55" xfId="3" applyFont="1" applyFill="1" applyBorder="1" applyAlignment="1">
      <alignment horizontal="center" vertical="center"/>
    </xf>
    <xf numFmtId="0" fontId="37" fillId="2" borderId="73" xfId="0" applyFont="1" applyFill="1" applyBorder="1" applyAlignment="1">
      <alignment horizontal="center" vertical="center"/>
    </xf>
    <xf numFmtId="0" fontId="7" fillId="2" borderId="1" xfId="0" applyFont="1" applyFill="1" applyBorder="1" applyAlignment="1" applyProtection="1">
      <alignment horizontal="left" vertical="center" wrapText="1"/>
      <protection locked="0"/>
    </xf>
    <xf numFmtId="0" fontId="7" fillId="2" borderId="3" xfId="0" applyFont="1" applyFill="1" applyBorder="1" applyAlignment="1" applyProtection="1">
      <alignment horizontal="left" vertical="center" wrapText="1"/>
      <protection locked="0"/>
    </xf>
    <xf numFmtId="0" fontId="32" fillId="2" borderId="99" xfId="0" applyFont="1" applyFill="1" applyBorder="1" applyAlignment="1" applyProtection="1">
      <alignment vertical="center" wrapText="1"/>
      <protection locked="0"/>
    </xf>
    <xf numFmtId="0" fontId="32" fillId="2" borderId="100" xfId="0" applyFont="1" applyFill="1" applyBorder="1" applyAlignment="1" applyProtection="1">
      <alignment vertical="center" wrapText="1"/>
      <protection locked="0"/>
    </xf>
    <xf numFmtId="0" fontId="32" fillId="2" borderId="101" xfId="0" applyFont="1" applyFill="1" applyBorder="1" applyAlignment="1" applyProtection="1">
      <alignment vertical="center" wrapText="1"/>
      <protection locked="0"/>
    </xf>
    <xf numFmtId="0" fontId="32" fillId="2" borderId="54" xfId="0" applyFont="1" applyFill="1" applyBorder="1" applyAlignment="1" applyProtection="1">
      <alignment vertical="center" wrapText="1"/>
      <protection locked="0"/>
    </xf>
    <xf numFmtId="0" fontId="32" fillId="2" borderId="102" xfId="0" applyFont="1" applyFill="1" applyBorder="1" applyAlignment="1" applyProtection="1">
      <alignment vertical="center" wrapText="1"/>
      <protection locked="0"/>
    </xf>
    <xf numFmtId="0" fontId="32" fillId="2" borderId="55" xfId="0" applyFont="1" applyFill="1" applyBorder="1" applyAlignment="1" applyProtection="1">
      <alignment vertical="center" wrapText="1"/>
      <protection locked="0"/>
    </xf>
  </cellXfs>
  <cellStyles count="14">
    <cellStyle name="桁区切り" xfId="1" builtinId="6"/>
    <cellStyle name="桁区切り 2" xfId="5" xr:uid="{23FBD5FA-0B42-4513-A847-0172D9893FA9}"/>
    <cellStyle name="桁区切り 2 2" xfId="8" xr:uid="{AE50441A-60F1-471B-BD48-D71AD2D573C9}"/>
    <cellStyle name="桁区切り 3" xfId="13" xr:uid="{19C31B61-A0E7-42DC-88EB-E08903CA67A5}"/>
    <cellStyle name="標準" xfId="0" builtinId="0"/>
    <cellStyle name="標準 2" xfId="3" xr:uid="{00000000-0005-0000-0000-000002000000}"/>
    <cellStyle name="標準 2 2 2" xfId="12" xr:uid="{B249CDD4-573B-4EA4-BBC7-F6721BB2F8B0}"/>
    <cellStyle name="標準 3" xfId="4" xr:uid="{1128705B-8EA0-4AFA-B287-A4AB63C0E2D5}"/>
    <cellStyle name="標準 3 2" xfId="6" xr:uid="{11C44B76-9D23-4655-ACA1-A19C2D0380A4}"/>
    <cellStyle name="標準 3 2 2" xfId="9" xr:uid="{CEA4929D-6791-4C1B-BF5C-F00B9524C87E}"/>
    <cellStyle name="標準 3 2 3" xfId="10" xr:uid="{82CA63A0-EEA7-40CF-8D44-49D9FFDD58DF}"/>
    <cellStyle name="標準 3 3" xfId="7" xr:uid="{C5AF8D6C-FFC6-4DD3-876F-2FAE99416623}"/>
    <cellStyle name="標準 4" xfId="11" xr:uid="{D9E85F73-7007-492E-B798-082B9856728F}"/>
    <cellStyle name="標準_⑤参考様式11,12号別紙(収支実績報告書（支援交付金））" xfId="2" xr:uid="{00000000-0005-0000-0000-000003000000}"/>
  </cellStyles>
  <dxfs count="5">
    <dxf>
      <fill>
        <patternFill>
          <bgColor theme="7" tint="0.59996337778862885"/>
        </patternFill>
      </fill>
    </dxf>
    <dxf>
      <fill>
        <patternFill>
          <bgColor theme="7" tint="0.59996337778862885"/>
        </patternFill>
      </fill>
    </dxf>
    <dxf>
      <fill>
        <patternFill>
          <bgColor rgb="FFFFC000"/>
        </patternFill>
      </fill>
    </dxf>
    <dxf>
      <fill>
        <patternFill>
          <bgColor theme="7" tint="0.59996337778862885"/>
        </patternFill>
      </fill>
    </dxf>
    <dxf>
      <fill>
        <patternFill>
          <bgColor theme="7" tint="0.59996337778862885"/>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eetMetadata" Target="metadata.xml"/></Relationships>
</file>

<file path=xl/drawings/drawing1.xml><?xml version="1.0" encoding="utf-8"?>
<xdr:wsDr xmlns:xdr="http://schemas.openxmlformats.org/drawingml/2006/spreadsheetDrawing" xmlns:a="http://schemas.openxmlformats.org/drawingml/2006/main">
  <xdr:twoCellAnchor>
    <xdr:from>
      <xdr:col>16</xdr:col>
      <xdr:colOff>33145</xdr:colOff>
      <xdr:row>90</xdr:row>
      <xdr:rowOff>121867</xdr:rowOff>
    </xdr:from>
    <xdr:to>
      <xdr:col>21</xdr:col>
      <xdr:colOff>635000</xdr:colOff>
      <xdr:row>95</xdr:row>
      <xdr:rowOff>76638</xdr:rowOff>
    </xdr:to>
    <xdr:sp macro="" textlink="">
      <xdr:nvSpPr>
        <xdr:cNvPr id="2" name="テキスト ボックス 1">
          <a:extLst>
            <a:ext uri="{FF2B5EF4-FFF2-40B4-BE49-F238E27FC236}">
              <a16:creationId xmlns:a16="http://schemas.microsoft.com/office/drawing/2014/main" id="{085611D5-F432-485E-A7DE-84D480F3CAB7}"/>
            </a:ext>
          </a:extLst>
        </xdr:cNvPr>
        <xdr:cNvSpPr txBox="1"/>
      </xdr:nvSpPr>
      <xdr:spPr>
        <a:xfrm>
          <a:off x="18225895" y="20895892"/>
          <a:ext cx="9364855" cy="1002521"/>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活動記録に独自の取組を選択できるようにする場合は、黒い線より上に行挿入し、</a:t>
          </a:r>
          <a:r>
            <a:rPr kumimoji="1" lang="en-US" altLang="ja-JP" sz="1100"/>
            <a:t>F</a:t>
          </a:r>
          <a:r>
            <a:rPr kumimoji="1" lang="ja-JP" altLang="en-US" sz="1100"/>
            <a:t>列～</a:t>
          </a:r>
          <a:r>
            <a:rPr kumimoji="1" lang="en-US" altLang="ja-JP" sz="1100"/>
            <a:t>J</a:t>
          </a:r>
          <a:r>
            <a:rPr kumimoji="1" lang="ja-JP" altLang="en-US" sz="1100"/>
            <a:t>列に</a:t>
          </a:r>
          <a:r>
            <a:rPr kumimoji="1" lang="en-US" altLang="ja-JP" sz="1100"/>
            <a:t>100</a:t>
          </a:r>
          <a:r>
            <a:rPr kumimoji="1" lang="ja-JP" altLang="en-US" sz="1100"/>
            <a:t>番以降の番号、項目名等を追加してください。</a:t>
          </a:r>
        </a:p>
      </xdr:txBody>
    </xdr:sp>
    <xdr:clientData/>
  </xdr:twoCellAnchor>
  <xdr:twoCellAnchor>
    <xdr:from>
      <xdr:col>22</xdr:col>
      <xdr:colOff>19440</xdr:colOff>
      <xdr:row>56</xdr:row>
      <xdr:rowOff>79997</xdr:rowOff>
    </xdr:from>
    <xdr:to>
      <xdr:col>22</xdr:col>
      <xdr:colOff>2740868</xdr:colOff>
      <xdr:row>60</xdr:row>
      <xdr:rowOff>195385</xdr:rowOff>
    </xdr:to>
    <xdr:sp macro="" textlink="">
      <xdr:nvSpPr>
        <xdr:cNvPr id="3" name="テキスト ボックス 2">
          <a:extLst>
            <a:ext uri="{FF2B5EF4-FFF2-40B4-BE49-F238E27FC236}">
              <a16:creationId xmlns:a16="http://schemas.microsoft.com/office/drawing/2014/main" id="{3F0C2335-FE87-468A-B8F8-7E1E064EC35F}"/>
            </a:ext>
          </a:extLst>
        </xdr:cNvPr>
        <xdr:cNvSpPr txBox="1"/>
      </xdr:nvSpPr>
      <xdr:spPr>
        <a:xfrm>
          <a:off x="27660990" y="13386422"/>
          <a:ext cx="2721428" cy="1029788"/>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独自の取組を選択できるようにする場合は、この下に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15</xdr:col>
      <xdr:colOff>139010</xdr:colOff>
      <xdr:row>8</xdr:row>
      <xdr:rowOff>146125</xdr:rowOff>
    </xdr:from>
    <xdr:to>
      <xdr:col>22</xdr:col>
      <xdr:colOff>686752</xdr:colOff>
      <xdr:row>14</xdr:row>
      <xdr:rowOff>39479</xdr:rowOff>
    </xdr:to>
    <xdr:sp macro="" textlink="">
      <xdr:nvSpPr>
        <xdr:cNvPr id="4" name="テキスト ボックス 3">
          <a:extLst>
            <a:ext uri="{FF2B5EF4-FFF2-40B4-BE49-F238E27FC236}">
              <a16:creationId xmlns:a16="http://schemas.microsoft.com/office/drawing/2014/main" id="{828F78A2-6976-4542-8DB4-A5750DCAFFF5}"/>
            </a:ext>
          </a:extLst>
        </xdr:cNvPr>
        <xdr:cNvSpPr txBox="1"/>
      </xdr:nvSpPr>
      <xdr:spPr>
        <a:xfrm>
          <a:off x="16874435" y="2479750"/>
          <a:ext cx="11453867" cy="1264954"/>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t>組織の方は、このシートの内容を変更しないでください。</a:t>
          </a:r>
        </a:p>
      </xdr:txBody>
    </xdr:sp>
    <xdr:clientData/>
  </xdr:twoCellAnchor>
  <xdr:twoCellAnchor>
    <xdr:from>
      <xdr:col>0</xdr:col>
      <xdr:colOff>0</xdr:colOff>
      <xdr:row>0</xdr:row>
      <xdr:rowOff>0</xdr:rowOff>
    </xdr:from>
    <xdr:to>
      <xdr:col>13</xdr:col>
      <xdr:colOff>1406599</xdr:colOff>
      <xdr:row>0</xdr:row>
      <xdr:rowOff>509477</xdr:rowOff>
    </xdr:to>
    <xdr:sp macro="" textlink="">
      <xdr:nvSpPr>
        <xdr:cNvPr id="5" name="正方形/長方形 4">
          <a:extLst>
            <a:ext uri="{FF2B5EF4-FFF2-40B4-BE49-F238E27FC236}">
              <a16:creationId xmlns:a16="http://schemas.microsoft.com/office/drawing/2014/main" id="{39840D21-E6A1-4E6C-934B-9328890BBD4A}"/>
            </a:ext>
          </a:extLst>
        </xdr:cNvPr>
        <xdr:cNvSpPr/>
      </xdr:nvSpPr>
      <xdr:spPr>
        <a:xfrm>
          <a:off x="0" y="0"/>
          <a:ext cx="15227374" cy="509477"/>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変更禁止</a:t>
          </a:r>
        </a:p>
      </xdr:txBody>
    </xdr:sp>
    <xdr:clientData/>
  </xdr:twoCellAnchor>
  <xdr:twoCellAnchor>
    <xdr:from>
      <xdr:col>5</xdr:col>
      <xdr:colOff>23232</xdr:colOff>
      <xdr:row>6</xdr:row>
      <xdr:rowOff>32358</xdr:rowOff>
    </xdr:from>
    <xdr:to>
      <xdr:col>9</xdr:col>
      <xdr:colOff>681464</xdr:colOff>
      <xdr:row>10</xdr:row>
      <xdr:rowOff>147746</xdr:rowOff>
    </xdr:to>
    <xdr:sp macro="" textlink="">
      <xdr:nvSpPr>
        <xdr:cNvPr id="6" name="テキスト ボックス 5">
          <a:extLst>
            <a:ext uri="{FF2B5EF4-FFF2-40B4-BE49-F238E27FC236}">
              <a16:creationId xmlns:a16="http://schemas.microsoft.com/office/drawing/2014/main" id="{E36067F8-4EB1-4D82-BADC-1F4A8CF63E49}"/>
            </a:ext>
          </a:extLst>
        </xdr:cNvPr>
        <xdr:cNvSpPr txBox="1"/>
      </xdr:nvSpPr>
      <xdr:spPr>
        <a:xfrm>
          <a:off x="6566907" y="1908783"/>
          <a:ext cx="3553832" cy="1029788"/>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独自の取組を選択できるようにする場合は、水色のセルに追加する施設名（農用地等）を追加し、黄色のセルに</a:t>
          </a:r>
          <a:r>
            <a:rPr kumimoji="1" lang="en-US" altLang="ja-JP" sz="1100" b="1"/>
            <a:t>100</a:t>
          </a:r>
          <a:r>
            <a:rPr kumimoji="1" lang="ja-JP" altLang="en-US" sz="1100" b="1"/>
            <a:t>番以降の番号、項目名等を追加してください。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9B03A9-3FEB-4083-99B1-DDFFFB72399E}">
  <sheetPr codeName="Sheet18">
    <tabColor rgb="FFFF0000"/>
  </sheetPr>
  <dimension ref="A1:AI190"/>
  <sheetViews>
    <sheetView showGridLines="0" tabSelected="1" view="pageBreakPreview" zoomScale="79" zoomScaleNormal="100" zoomScaleSheetLayoutView="100" workbookViewId="0">
      <selection activeCell="U182" sqref="U182"/>
    </sheetView>
  </sheetViews>
  <sheetFormatPr defaultColWidth="9" defaultRowHeight="18.75" x14ac:dyDescent="0.15"/>
  <cols>
    <col min="1" max="1" width="2.125" style="45" customWidth="1"/>
    <col min="2" max="2" width="4.875" style="45" customWidth="1"/>
    <col min="3" max="3" width="4" style="45" customWidth="1"/>
    <col min="4" max="4" width="4.875" style="45" customWidth="1"/>
    <col min="5" max="5" width="4.625" style="45" customWidth="1"/>
    <col min="6" max="6" width="4.875" style="45" customWidth="1"/>
    <col min="7" max="11" width="4.125" style="45" customWidth="1"/>
    <col min="12" max="12" width="5.625" style="45" customWidth="1"/>
    <col min="13" max="15" width="4.375" style="45" customWidth="1"/>
    <col min="16" max="16" width="5.125" style="45" customWidth="1"/>
    <col min="17" max="17" width="5" style="45" customWidth="1"/>
    <col min="18" max="25" width="5.125" style="45" customWidth="1"/>
    <col min="26" max="26" width="1.875" style="45" customWidth="1"/>
    <col min="27" max="28" width="2.625" style="45" customWidth="1"/>
    <col min="29" max="16384" width="9" style="45"/>
  </cols>
  <sheetData>
    <row r="1" spans="1:25" x14ac:dyDescent="0.15">
      <c r="A1" s="44" t="s">
        <v>315</v>
      </c>
    </row>
    <row r="2" spans="1:25" s="47" customFormat="1" ht="27.75" customHeight="1" x14ac:dyDescent="0.15">
      <c r="A2" s="46" t="s">
        <v>334</v>
      </c>
      <c r="S2" s="48"/>
      <c r="T2" s="48"/>
      <c r="U2" s="48"/>
      <c r="V2" s="48"/>
      <c r="X2" s="48" t="s">
        <v>316</v>
      </c>
    </row>
    <row r="3" spans="1:25" s="47" customFormat="1" ht="27.75" customHeight="1" x14ac:dyDescent="0.15">
      <c r="A3" s="46"/>
      <c r="S3" s="336" t="s">
        <v>288</v>
      </c>
      <c r="T3" s="336"/>
      <c r="U3" s="336"/>
      <c r="V3" s="336"/>
      <c r="W3" s="336"/>
      <c r="X3" s="336"/>
    </row>
    <row r="4" spans="1:25" s="49" customFormat="1" ht="25.5" customHeight="1" x14ac:dyDescent="0.15">
      <c r="B4" s="337" t="s">
        <v>464</v>
      </c>
      <c r="C4" s="337"/>
      <c r="D4" s="337"/>
      <c r="E4" s="49" t="s">
        <v>0</v>
      </c>
      <c r="F4" s="47"/>
      <c r="G4" s="47"/>
    </row>
    <row r="5" spans="1:25" s="49" customFormat="1" ht="29.25" customHeight="1" x14ac:dyDescent="0.15">
      <c r="A5" s="50"/>
      <c r="B5" s="50"/>
      <c r="C5" s="50"/>
      <c r="D5" s="50"/>
      <c r="E5" s="50"/>
      <c r="F5" s="47"/>
      <c r="G5" s="47"/>
      <c r="H5" s="47"/>
      <c r="I5" s="47"/>
      <c r="J5" s="47"/>
      <c r="K5" s="47"/>
      <c r="L5" s="47"/>
      <c r="M5" s="47"/>
      <c r="N5" s="47"/>
      <c r="O5" s="47"/>
      <c r="P5" s="47"/>
      <c r="Q5" s="47"/>
      <c r="R5" s="47"/>
      <c r="S5" s="47"/>
      <c r="T5" s="47"/>
      <c r="U5" s="47"/>
    </row>
    <row r="6" spans="1:25" s="47" customFormat="1" ht="24" customHeight="1" x14ac:dyDescent="0.15">
      <c r="A6" s="51"/>
      <c r="B6" s="51"/>
      <c r="C6" s="51"/>
      <c r="D6" s="51"/>
      <c r="P6" s="338"/>
      <c r="Q6" s="338"/>
      <c r="R6" s="339" t="s">
        <v>463</v>
      </c>
      <c r="S6" s="339"/>
      <c r="T6" s="339"/>
      <c r="U6" s="339"/>
      <c r="V6" s="339"/>
      <c r="W6" s="339"/>
      <c r="X6" s="339"/>
    </row>
    <row r="7" spans="1:25" s="47" customFormat="1" ht="24" customHeight="1" x14ac:dyDescent="0.15">
      <c r="A7" s="51"/>
      <c r="B7" s="51"/>
      <c r="C7" s="51"/>
      <c r="D7" s="51"/>
      <c r="P7" s="338"/>
      <c r="Q7" s="338"/>
      <c r="R7" s="339" t="s">
        <v>393</v>
      </c>
      <c r="S7" s="339"/>
      <c r="T7" s="339"/>
      <c r="U7" s="339"/>
      <c r="V7" s="339"/>
      <c r="W7" s="339"/>
      <c r="X7" s="339"/>
      <c r="Y7" s="52"/>
    </row>
    <row r="8" spans="1:25" s="47" customFormat="1" ht="26.25" customHeight="1" x14ac:dyDescent="0.15">
      <c r="A8" s="51"/>
      <c r="B8" s="51"/>
      <c r="C8" s="51"/>
      <c r="D8" s="51"/>
      <c r="E8" s="53"/>
    </row>
    <row r="9" spans="1:25" s="49" customFormat="1" ht="25.5" customHeight="1" x14ac:dyDescent="0.15">
      <c r="A9" s="54"/>
      <c r="B9" s="53"/>
      <c r="C9" s="53"/>
      <c r="D9" s="53"/>
      <c r="E9" s="53"/>
      <c r="F9" s="47"/>
      <c r="G9" s="47"/>
    </row>
    <row r="10" spans="1:25" s="49" customFormat="1" ht="25.5" customHeight="1" x14ac:dyDescent="0.15">
      <c r="A10" s="54"/>
      <c r="C10" s="348"/>
      <c r="D10" s="348"/>
      <c r="E10" s="55" t="s">
        <v>335</v>
      </c>
      <c r="F10" s="47"/>
      <c r="G10" s="47"/>
    </row>
    <row r="11" spans="1:25" s="49" customFormat="1" ht="25.5" customHeight="1" x14ac:dyDescent="0.15">
      <c r="A11" s="54"/>
      <c r="B11" s="53"/>
      <c r="C11" s="53"/>
      <c r="D11" s="53"/>
      <c r="E11" s="53"/>
      <c r="F11" s="47"/>
      <c r="G11" s="47"/>
    </row>
    <row r="12" spans="1:25" s="44" customFormat="1" ht="64.5" customHeight="1" x14ac:dyDescent="0.15">
      <c r="B12" s="349" t="s">
        <v>336</v>
      </c>
      <c r="C12" s="349"/>
      <c r="D12" s="349"/>
      <c r="E12" s="349"/>
      <c r="F12" s="349"/>
      <c r="G12" s="349"/>
      <c r="H12" s="349"/>
      <c r="I12" s="349"/>
      <c r="J12" s="349"/>
      <c r="K12" s="349"/>
      <c r="L12" s="349"/>
      <c r="M12" s="349"/>
      <c r="N12" s="349"/>
      <c r="O12" s="349"/>
      <c r="P12" s="349"/>
      <c r="Q12" s="349"/>
      <c r="R12" s="349"/>
      <c r="S12" s="349"/>
      <c r="T12" s="349"/>
      <c r="U12" s="349"/>
      <c r="V12" s="349"/>
      <c r="W12" s="349"/>
    </row>
    <row r="13" spans="1:25" s="44" customFormat="1" ht="40.5" customHeight="1" x14ac:dyDescent="0.15">
      <c r="B13" s="299"/>
      <c r="C13" s="299"/>
      <c r="D13" s="299"/>
      <c r="E13" s="299"/>
      <c r="F13" s="299"/>
      <c r="G13" s="299"/>
      <c r="H13" s="299"/>
      <c r="I13" s="299"/>
      <c r="J13" s="299"/>
      <c r="K13" s="299"/>
      <c r="L13" s="299"/>
      <c r="M13" s="299"/>
      <c r="N13" s="299"/>
      <c r="O13" s="299"/>
      <c r="P13" s="299"/>
      <c r="Q13" s="299"/>
      <c r="R13" s="299"/>
      <c r="S13" s="299"/>
      <c r="T13" s="299"/>
      <c r="U13" s="299"/>
      <c r="V13" s="299"/>
      <c r="W13" s="299"/>
    </row>
    <row r="14" spans="1:25" s="44" customFormat="1" ht="21.6" customHeight="1" x14ac:dyDescent="0.15">
      <c r="B14" s="350" t="s">
        <v>321</v>
      </c>
      <c r="C14" s="350"/>
      <c r="D14" s="350"/>
      <c r="E14" s="350"/>
      <c r="F14" s="350"/>
      <c r="G14" s="350"/>
      <c r="H14" s="350"/>
      <c r="I14" s="350"/>
      <c r="J14" s="350"/>
      <c r="K14" s="350"/>
      <c r="L14" s="350"/>
      <c r="M14" s="350"/>
      <c r="N14" s="350"/>
      <c r="O14" s="350"/>
      <c r="P14" s="350"/>
      <c r="Q14" s="350"/>
      <c r="R14" s="350"/>
      <c r="S14" s="350"/>
      <c r="T14" s="350"/>
      <c r="U14" s="350"/>
      <c r="V14" s="350"/>
      <c r="W14" s="350"/>
      <c r="X14" s="350"/>
    </row>
    <row r="15" spans="1:25" s="44" customFormat="1" ht="35.450000000000003" customHeight="1" x14ac:dyDescent="0.15">
      <c r="B15" s="113" t="s">
        <v>156</v>
      </c>
      <c r="C15" s="351" t="s">
        <v>337</v>
      </c>
      <c r="D15" s="351"/>
      <c r="E15" s="351"/>
      <c r="F15" s="351"/>
      <c r="G15" s="351"/>
      <c r="H15" s="351"/>
      <c r="I15" s="351"/>
      <c r="J15" s="351"/>
      <c r="K15" s="351"/>
      <c r="L15" s="351"/>
      <c r="M15" s="351"/>
      <c r="N15" s="351"/>
      <c r="O15" s="351"/>
      <c r="P15" s="351"/>
      <c r="Q15" s="351"/>
      <c r="R15" s="351"/>
      <c r="S15" s="351"/>
      <c r="T15" s="351"/>
      <c r="U15" s="351"/>
      <c r="V15" s="351"/>
      <c r="W15" s="351"/>
      <c r="X15" s="351"/>
    </row>
    <row r="16" spans="1:25" s="44" customFormat="1" ht="33.950000000000003" customHeight="1" x14ac:dyDescent="0.15">
      <c r="B16" s="113" t="s">
        <v>156</v>
      </c>
      <c r="C16" s="351" t="s">
        <v>338</v>
      </c>
      <c r="D16" s="351"/>
      <c r="E16" s="351"/>
      <c r="F16" s="351"/>
      <c r="G16" s="351"/>
      <c r="H16" s="351"/>
      <c r="I16" s="351"/>
      <c r="J16" s="351"/>
      <c r="K16" s="351"/>
      <c r="L16" s="351"/>
      <c r="M16" s="351"/>
      <c r="N16" s="351"/>
      <c r="O16" s="351"/>
      <c r="P16" s="351"/>
      <c r="Q16" s="351"/>
      <c r="R16" s="351"/>
      <c r="S16" s="351"/>
      <c r="T16" s="351"/>
      <c r="U16" s="351"/>
      <c r="V16" s="351"/>
      <c r="W16" s="351"/>
      <c r="X16" s="351"/>
    </row>
    <row r="17" spans="1:32" s="44" customFormat="1" ht="18.95" customHeight="1" x14ac:dyDescent="0.15">
      <c r="B17" s="113" t="s">
        <v>156</v>
      </c>
      <c r="C17" s="351" t="s">
        <v>339</v>
      </c>
      <c r="D17" s="351"/>
      <c r="E17" s="351"/>
      <c r="F17" s="351"/>
      <c r="G17" s="351"/>
      <c r="H17" s="351"/>
      <c r="I17" s="351"/>
      <c r="J17" s="351"/>
      <c r="K17" s="351"/>
      <c r="L17" s="351"/>
      <c r="M17" s="351"/>
      <c r="N17" s="351"/>
      <c r="O17" s="351"/>
      <c r="P17" s="351"/>
      <c r="Q17" s="351"/>
      <c r="R17" s="351"/>
      <c r="S17" s="351"/>
      <c r="T17" s="351"/>
      <c r="U17" s="351"/>
      <c r="V17" s="351"/>
      <c r="W17" s="351"/>
      <c r="X17" s="351"/>
    </row>
    <row r="18" spans="1:32" s="44" customFormat="1" ht="14.1" customHeight="1" x14ac:dyDescent="0.15">
      <c r="B18" s="340" t="s">
        <v>340</v>
      </c>
      <c r="C18" s="340"/>
      <c r="D18" s="340"/>
      <c r="E18" s="340"/>
      <c r="F18" s="340"/>
      <c r="G18" s="340"/>
      <c r="H18" s="340"/>
      <c r="I18" s="340"/>
      <c r="J18" s="340"/>
      <c r="K18" s="340"/>
      <c r="L18" s="340"/>
      <c r="M18" s="114"/>
      <c r="N18" s="114"/>
      <c r="O18" s="114"/>
      <c r="P18" s="114"/>
      <c r="Q18" s="114"/>
      <c r="R18" s="114"/>
      <c r="S18" s="114"/>
      <c r="T18" s="114"/>
      <c r="U18" s="114"/>
      <c r="V18" s="114"/>
      <c r="W18" s="115"/>
      <c r="X18" s="115"/>
    </row>
    <row r="19" spans="1:32" s="44" customFormat="1" ht="14.1" customHeight="1" x14ac:dyDescent="0.15">
      <c r="B19" s="340" t="s">
        <v>322</v>
      </c>
      <c r="C19" s="340"/>
      <c r="D19" s="340"/>
      <c r="E19" s="340"/>
      <c r="F19" s="340"/>
      <c r="G19" s="340"/>
      <c r="H19" s="340"/>
      <c r="I19" s="340"/>
      <c r="J19" s="340"/>
      <c r="K19" s="340"/>
      <c r="L19" s="340"/>
      <c r="M19" s="340"/>
      <c r="N19" s="340"/>
      <c r="O19" s="340"/>
      <c r="P19" s="340"/>
      <c r="Q19" s="340"/>
      <c r="R19" s="340"/>
      <c r="S19" s="340"/>
      <c r="T19" s="340"/>
      <c r="U19" s="340"/>
      <c r="V19" s="340"/>
      <c r="W19" s="340"/>
      <c r="X19" s="340"/>
    </row>
    <row r="20" spans="1:32" s="44" customFormat="1" ht="21" customHeight="1" x14ac:dyDescent="0.15">
      <c r="B20" s="340" t="s">
        <v>341</v>
      </c>
      <c r="C20" s="340"/>
      <c r="D20" s="340"/>
      <c r="E20" s="340"/>
      <c r="F20" s="340"/>
      <c r="G20" s="340"/>
      <c r="H20" s="340"/>
      <c r="I20" s="340"/>
      <c r="J20" s="340"/>
      <c r="K20" s="340"/>
      <c r="L20" s="340"/>
      <c r="M20" s="340"/>
      <c r="N20" s="340"/>
      <c r="O20" s="340"/>
      <c r="P20" s="340"/>
      <c r="Q20" s="340"/>
      <c r="R20" s="340"/>
      <c r="S20" s="340"/>
      <c r="T20" s="340"/>
      <c r="U20" s="340"/>
      <c r="V20" s="340"/>
      <c r="W20" s="340"/>
      <c r="X20" s="340"/>
    </row>
    <row r="21" spans="1:32" s="56" customFormat="1" ht="6.75" customHeight="1" x14ac:dyDescent="0.15">
      <c r="K21" s="57"/>
      <c r="L21" s="58"/>
      <c r="M21" s="58"/>
      <c r="N21" s="58"/>
      <c r="O21" s="58"/>
      <c r="P21" s="57"/>
      <c r="Q21" s="57"/>
      <c r="R21" s="57"/>
      <c r="S21" s="57"/>
      <c r="T21" s="57"/>
      <c r="U21" s="57"/>
      <c r="V21" s="57"/>
      <c r="W21" s="57"/>
      <c r="X21" s="57"/>
      <c r="Y21" s="57"/>
      <c r="Z21" s="57"/>
      <c r="AA21" s="57"/>
      <c r="AB21" s="57"/>
    </row>
    <row r="22" spans="1:32" ht="21" customHeight="1" x14ac:dyDescent="0.15">
      <c r="A22" s="59"/>
      <c r="P22" s="60"/>
      <c r="S22" s="60"/>
      <c r="T22" s="60"/>
      <c r="U22" s="60"/>
      <c r="V22" s="60"/>
      <c r="Y22" s="60"/>
      <c r="Z22" s="61" t="s">
        <v>1</v>
      </c>
      <c r="AA22" s="62"/>
      <c r="AB22" s="62"/>
      <c r="AE22" s="63"/>
      <c r="AF22" s="64"/>
    </row>
    <row r="23" spans="1:32" s="65" customFormat="1" ht="29.25" customHeight="1" x14ac:dyDescent="0.4">
      <c r="A23" s="341" t="s">
        <v>2</v>
      </c>
      <c r="B23" s="341"/>
      <c r="C23" s="341"/>
      <c r="D23" s="341"/>
      <c r="E23" s="341"/>
      <c r="F23" s="341"/>
      <c r="G23" s="341"/>
      <c r="H23" s="341"/>
      <c r="I23" s="341"/>
      <c r="J23" s="341"/>
      <c r="K23" s="341"/>
      <c r="L23" s="341"/>
      <c r="M23" s="341"/>
      <c r="N23" s="341"/>
      <c r="O23" s="341"/>
      <c r="P23" s="341"/>
      <c r="Q23" s="341"/>
      <c r="R23" s="341"/>
      <c r="S23" s="341"/>
      <c r="T23" s="341"/>
      <c r="U23" s="341"/>
      <c r="V23" s="341"/>
      <c r="W23" s="341"/>
      <c r="X23" s="341"/>
      <c r="Y23" s="341"/>
      <c r="Z23" s="341"/>
      <c r="AA23" s="56"/>
      <c r="AB23" s="56"/>
      <c r="AC23" s="56"/>
      <c r="AD23" s="56"/>
      <c r="AE23" s="56"/>
    </row>
    <row r="24" spans="1:32" ht="24" customHeight="1" x14ac:dyDescent="0.15">
      <c r="A24" s="66"/>
      <c r="B24" s="66"/>
      <c r="C24" s="66"/>
      <c r="D24" s="62"/>
      <c r="E24" s="62"/>
      <c r="F24" s="62"/>
      <c r="G24" s="62"/>
      <c r="H24" s="62"/>
      <c r="I24" s="62"/>
      <c r="J24" s="62"/>
      <c r="K24" s="62"/>
      <c r="M24" s="342" t="s">
        <v>3</v>
      </c>
      <c r="N24" s="343"/>
      <c r="O24" s="343"/>
      <c r="P24" s="344"/>
      <c r="Q24" s="345" t="s">
        <v>463</v>
      </c>
      <c r="R24" s="346"/>
      <c r="S24" s="346"/>
      <c r="T24" s="346"/>
      <c r="U24" s="346"/>
      <c r="V24" s="346"/>
      <c r="W24" s="346"/>
      <c r="X24" s="346"/>
      <c r="Y24" s="347"/>
    </row>
    <row r="25" spans="1:32" ht="9" customHeight="1" x14ac:dyDescent="0.15">
      <c r="A25" s="66"/>
      <c r="B25" s="66"/>
      <c r="C25" s="66"/>
      <c r="D25" s="62"/>
      <c r="E25" s="62"/>
      <c r="F25" s="62"/>
      <c r="G25" s="62"/>
      <c r="H25" s="62"/>
      <c r="I25" s="62"/>
      <c r="J25" s="62"/>
      <c r="K25" s="62"/>
      <c r="M25" s="300"/>
      <c r="N25" s="300"/>
      <c r="O25" s="300"/>
      <c r="P25" s="300"/>
      <c r="Q25" s="67"/>
      <c r="R25" s="67"/>
      <c r="S25" s="67"/>
      <c r="T25" s="67"/>
      <c r="U25" s="67"/>
      <c r="V25" s="67"/>
      <c r="W25" s="67"/>
      <c r="X25" s="67"/>
      <c r="Y25" s="67"/>
    </row>
    <row r="26" spans="1:32" s="65" customFormat="1" ht="25.5" customHeight="1" x14ac:dyDescent="0.4">
      <c r="A26" s="68"/>
      <c r="B26" s="352" t="s">
        <v>317</v>
      </c>
      <c r="C26" s="352"/>
      <c r="D26" s="352"/>
      <c r="E26" s="352"/>
      <c r="F26" s="352"/>
      <c r="G26" s="352"/>
      <c r="H26" s="352"/>
      <c r="I26" s="352"/>
      <c r="J26" s="352"/>
      <c r="K26" s="352"/>
      <c r="L26" s="69"/>
      <c r="M26" s="300"/>
      <c r="N26" s="300"/>
      <c r="O26" s="300"/>
      <c r="P26" s="70"/>
      <c r="Q26" s="71"/>
      <c r="R26" s="71"/>
      <c r="S26" s="71"/>
      <c r="T26" s="71"/>
      <c r="U26" s="71"/>
      <c r="V26" s="56"/>
      <c r="W26" s="56"/>
      <c r="X26" s="56"/>
      <c r="Y26" s="56"/>
      <c r="Z26" s="56"/>
      <c r="AA26" s="56"/>
      <c r="AB26" s="56"/>
    </row>
    <row r="27" spans="1:32" s="65" customFormat="1" ht="26.25" customHeight="1" x14ac:dyDescent="0.45">
      <c r="B27" s="353" t="s">
        <v>4</v>
      </c>
      <c r="C27" s="356" t="s">
        <v>5</v>
      </c>
      <c r="D27" s="357"/>
      <c r="E27" s="357"/>
      <c r="F27" s="357"/>
      <c r="G27" s="357"/>
      <c r="H27" s="357"/>
      <c r="I27" s="357"/>
      <c r="J27" s="357"/>
      <c r="K27" s="358"/>
      <c r="L27" s="359" t="s">
        <v>6</v>
      </c>
      <c r="M27" s="359"/>
      <c r="N27" s="359"/>
      <c r="O27" s="359"/>
      <c r="P27" s="359"/>
      <c r="Q27" s="359"/>
      <c r="R27" s="356" t="s">
        <v>7</v>
      </c>
      <c r="S27" s="357"/>
      <c r="T27" s="357"/>
      <c r="U27" s="357"/>
      <c r="V27" s="357"/>
      <c r="W27" s="357"/>
      <c r="X27" s="357"/>
      <c r="Y27" s="358"/>
      <c r="AA27" s="72"/>
    </row>
    <row r="28" spans="1:32" s="65" customFormat="1" ht="35.25" customHeight="1" x14ac:dyDescent="0.4">
      <c r="B28" s="354"/>
      <c r="C28" s="73" t="s">
        <v>8</v>
      </c>
      <c r="D28" s="360" t="s">
        <v>9</v>
      </c>
      <c r="E28" s="360"/>
      <c r="F28" s="360"/>
      <c r="G28" s="360"/>
      <c r="H28" s="360"/>
      <c r="I28" s="360"/>
      <c r="J28" s="360"/>
      <c r="K28" s="361"/>
      <c r="L28" s="362"/>
      <c r="M28" s="363"/>
      <c r="N28" s="363"/>
      <c r="O28" s="363"/>
      <c r="P28" s="363"/>
      <c r="Q28" s="364"/>
      <c r="R28" s="365"/>
      <c r="S28" s="366"/>
      <c r="T28" s="366"/>
      <c r="U28" s="366"/>
      <c r="V28" s="366"/>
      <c r="W28" s="366"/>
      <c r="X28" s="366"/>
      <c r="Y28" s="367"/>
    </row>
    <row r="29" spans="1:32" s="65" customFormat="1" ht="35.25" customHeight="1" x14ac:dyDescent="0.4">
      <c r="B29" s="354"/>
      <c r="C29" s="74" t="s">
        <v>10</v>
      </c>
      <c r="D29" s="368" t="s">
        <v>11</v>
      </c>
      <c r="E29" s="368"/>
      <c r="F29" s="368"/>
      <c r="G29" s="368"/>
      <c r="H29" s="368"/>
      <c r="I29" s="368"/>
      <c r="J29" s="368"/>
      <c r="K29" s="369"/>
      <c r="L29" s="370"/>
      <c r="M29" s="371"/>
      <c r="N29" s="371"/>
      <c r="O29" s="371"/>
      <c r="P29" s="371"/>
      <c r="Q29" s="372"/>
      <c r="R29" s="386"/>
      <c r="S29" s="387"/>
      <c r="T29" s="387"/>
      <c r="U29" s="387"/>
      <c r="V29" s="387"/>
      <c r="W29" s="387"/>
      <c r="X29" s="387"/>
      <c r="Y29" s="388"/>
    </row>
    <row r="30" spans="1:32" s="65" customFormat="1" ht="26.25" customHeight="1" x14ac:dyDescent="0.4">
      <c r="B30" s="354"/>
      <c r="C30" s="74" t="s">
        <v>12</v>
      </c>
      <c r="D30" s="368" t="s">
        <v>13</v>
      </c>
      <c r="E30" s="368"/>
      <c r="F30" s="368"/>
      <c r="G30" s="368"/>
      <c r="H30" s="368"/>
      <c r="I30" s="368"/>
      <c r="J30" s="368"/>
      <c r="K30" s="369"/>
      <c r="L30" s="370"/>
      <c r="M30" s="371"/>
      <c r="N30" s="371"/>
      <c r="O30" s="371"/>
      <c r="P30" s="371"/>
      <c r="Q30" s="372"/>
      <c r="R30" s="386"/>
      <c r="S30" s="387"/>
      <c r="T30" s="387"/>
      <c r="U30" s="387"/>
      <c r="V30" s="387"/>
      <c r="W30" s="387"/>
      <c r="X30" s="387"/>
      <c r="Y30" s="388"/>
    </row>
    <row r="31" spans="1:32" s="65" customFormat="1" ht="26.25" customHeight="1" x14ac:dyDescent="0.4">
      <c r="B31" s="354"/>
      <c r="C31" s="74" t="s">
        <v>14</v>
      </c>
      <c r="D31" s="368" t="s">
        <v>15</v>
      </c>
      <c r="E31" s="368"/>
      <c r="F31" s="368"/>
      <c r="G31" s="368"/>
      <c r="H31" s="368"/>
      <c r="I31" s="368"/>
      <c r="J31" s="368"/>
      <c r="K31" s="369"/>
      <c r="L31" s="370"/>
      <c r="M31" s="371"/>
      <c r="N31" s="371"/>
      <c r="O31" s="371"/>
      <c r="P31" s="371"/>
      <c r="Q31" s="372"/>
      <c r="R31" s="386"/>
      <c r="S31" s="387"/>
      <c r="T31" s="387"/>
      <c r="U31" s="387"/>
      <c r="V31" s="387"/>
      <c r="W31" s="387"/>
      <c r="X31" s="387"/>
      <c r="Y31" s="388"/>
    </row>
    <row r="32" spans="1:32" s="65" customFormat="1" ht="26.25" customHeight="1" thickBot="1" x14ac:dyDescent="0.45">
      <c r="B32" s="354"/>
      <c r="C32" s="75" t="s">
        <v>16</v>
      </c>
      <c r="D32" s="368" t="s">
        <v>17</v>
      </c>
      <c r="E32" s="368"/>
      <c r="F32" s="368"/>
      <c r="G32" s="368"/>
      <c r="H32" s="368"/>
      <c r="I32" s="368"/>
      <c r="J32" s="368"/>
      <c r="K32" s="369"/>
      <c r="L32" s="373"/>
      <c r="M32" s="374"/>
      <c r="N32" s="374"/>
      <c r="O32" s="374"/>
      <c r="P32" s="374"/>
      <c r="Q32" s="375"/>
      <c r="R32" s="376"/>
      <c r="S32" s="377"/>
      <c r="T32" s="377"/>
      <c r="U32" s="377"/>
      <c r="V32" s="377"/>
      <c r="W32" s="377"/>
      <c r="X32" s="377"/>
      <c r="Y32" s="378"/>
    </row>
    <row r="33" spans="1:28" s="65" customFormat="1" ht="26.25" customHeight="1" thickTop="1" x14ac:dyDescent="0.4">
      <c r="B33" s="355"/>
      <c r="C33" s="379" t="s">
        <v>18</v>
      </c>
      <c r="D33" s="380"/>
      <c r="E33" s="380"/>
      <c r="F33" s="380"/>
      <c r="G33" s="380"/>
      <c r="H33" s="380"/>
      <c r="I33" s="380"/>
      <c r="J33" s="380"/>
      <c r="K33" s="381"/>
      <c r="L33" s="382">
        <f>SUM(L28:Q32)</f>
        <v>0</v>
      </c>
      <c r="M33" s="382"/>
      <c r="N33" s="382"/>
      <c r="O33" s="382"/>
      <c r="P33" s="382"/>
      <c r="Q33" s="382"/>
      <c r="R33" s="383"/>
      <c r="S33" s="384"/>
      <c r="T33" s="384"/>
      <c r="U33" s="384"/>
      <c r="V33" s="384"/>
      <c r="W33" s="384"/>
      <c r="X33" s="384"/>
      <c r="Y33" s="385"/>
    </row>
    <row r="34" spans="1:28" s="65" customFormat="1" ht="16.5" customHeight="1" x14ac:dyDescent="0.4">
      <c r="B34" s="71"/>
      <c r="C34" s="56"/>
      <c r="D34" s="56"/>
      <c r="E34" s="56"/>
      <c r="F34" s="56"/>
      <c r="G34" s="56"/>
      <c r="H34" s="56"/>
      <c r="I34" s="56"/>
      <c r="J34" s="56"/>
      <c r="K34" s="56"/>
      <c r="L34" s="76"/>
      <c r="M34" s="76"/>
      <c r="N34" s="76"/>
      <c r="O34" s="76"/>
      <c r="P34" s="76"/>
      <c r="Q34" s="76"/>
      <c r="R34" s="56"/>
      <c r="S34" s="56"/>
      <c r="T34" s="56"/>
      <c r="U34" s="56"/>
      <c r="V34" s="56"/>
      <c r="W34" s="56"/>
      <c r="X34" s="56"/>
      <c r="Y34" s="56"/>
      <c r="Z34" s="56"/>
      <c r="AA34" s="56"/>
      <c r="AB34" s="56"/>
    </row>
    <row r="35" spans="1:28" s="65" customFormat="1" ht="28.5" customHeight="1" x14ac:dyDescent="0.4">
      <c r="B35" s="353" t="s">
        <v>19</v>
      </c>
      <c r="C35" s="356" t="s">
        <v>5</v>
      </c>
      <c r="D35" s="357"/>
      <c r="E35" s="357"/>
      <c r="F35" s="357"/>
      <c r="G35" s="357"/>
      <c r="H35" s="357"/>
      <c r="I35" s="357"/>
      <c r="J35" s="357"/>
      <c r="K35" s="358"/>
      <c r="L35" s="391" t="s">
        <v>6</v>
      </c>
      <c r="M35" s="391"/>
      <c r="N35" s="391"/>
      <c r="O35" s="391"/>
      <c r="P35" s="391"/>
      <c r="Q35" s="391"/>
      <c r="R35" s="356" t="s">
        <v>7</v>
      </c>
      <c r="S35" s="357"/>
      <c r="T35" s="357"/>
      <c r="U35" s="357"/>
      <c r="V35" s="357"/>
      <c r="W35" s="357"/>
      <c r="X35" s="357"/>
      <c r="Y35" s="358"/>
    </row>
    <row r="36" spans="1:28" s="65" customFormat="1" ht="37.5" customHeight="1" x14ac:dyDescent="0.45">
      <c r="B36" s="354"/>
      <c r="C36" s="77" t="s">
        <v>8</v>
      </c>
      <c r="D36" s="392" t="s">
        <v>20</v>
      </c>
      <c r="E36" s="392"/>
      <c r="F36" s="392"/>
      <c r="G36" s="392"/>
      <c r="H36" s="392"/>
      <c r="I36" s="392"/>
      <c r="J36" s="392"/>
      <c r="K36" s="393"/>
      <c r="L36" s="394">
        <f>SUM(L37:Q39)</f>
        <v>0</v>
      </c>
      <c r="M36" s="395"/>
      <c r="N36" s="395"/>
      <c r="O36" s="395"/>
      <c r="P36" s="395"/>
      <c r="Q36" s="396"/>
      <c r="R36" s="365"/>
      <c r="S36" s="366"/>
      <c r="T36" s="366"/>
      <c r="U36" s="366"/>
      <c r="V36" s="366"/>
      <c r="W36" s="366"/>
      <c r="X36" s="366"/>
      <c r="Y36" s="367"/>
      <c r="AA36" s="72"/>
    </row>
    <row r="37" spans="1:28" s="65" customFormat="1" ht="26.25" customHeight="1" x14ac:dyDescent="0.4">
      <c r="B37" s="354"/>
      <c r="C37" s="78"/>
      <c r="D37" s="389" t="s">
        <v>21</v>
      </c>
      <c r="E37" s="389"/>
      <c r="F37" s="389"/>
      <c r="G37" s="389"/>
      <c r="H37" s="389"/>
      <c r="I37" s="389"/>
      <c r="J37" s="389"/>
      <c r="K37" s="390"/>
      <c r="L37" s="370"/>
      <c r="M37" s="371"/>
      <c r="N37" s="371"/>
      <c r="O37" s="371"/>
      <c r="P37" s="371"/>
      <c r="Q37" s="372"/>
      <c r="R37" s="386"/>
      <c r="S37" s="387"/>
      <c r="T37" s="387"/>
      <c r="U37" s="387"/>
      <c r="V37" s="387"/>
      <c r="W37" s="387"/>
      <c r="X37" s="387"/>
      <c r="Y37" s="388"/>
    </row>
    <row r="38" spans="1:28" s="65" customFormat="1" ht="26.25" customHeight="1" x14ac:dyDescent="0.4">
      <c r="B38" s="354"/>
      <c r="C38" s="78"/>
      <c r="D38" s="389" t="s">
        <v>22</v>
      </c>
      <c r="E38" s="389"/>
      <c r="F38" s="389"/>
      <c r="G38" s="389"/>
      <c r="H38" s="389"/>
      <c r="I38" s="389"/>
      <c r="J38" s="389"/>
      <c r="K38" s="390"/>
      <c r="L38" s="370"/>
      <c r="M38" s="371"/>
      <c r="N38" s="371"/>
      <c r="O38" s="371"/>
      <c r="P38" s="371"/>
      <c r="Q38" s="372"/>
      <c r="R38" s="386"/>
      <c r="S38" s="387"/>
      <c r="T38" s="387"/>
      <c r="U38" s="387"/>
      <c r="V38" s="387"/>
      <c r="W38" s="387"/>
      <c r="X38" s="387"/>
      <c r="Y38" s="388"/>
    </row>
    <row r="39" spans="1:28" s="65" customFormat="1" ht="26.25" customHeight="1" x14ac:dyDescent="0.4">
      <c r="B39" s="354"/>
      <c r="C39" s="79"/>
      <c r="D39" s="389" t="s">
        <v>23</v>
      </c>
      <c r="E39" s="389"/>
      <c r="F39" s="389"/>
      <c r="G39" s="389"/>
      <c r="H39" s="389"/>
      <c r="I39" s="389"/>
      <c r="J39" s="389"/>
      <c r="K39" s="390"/>
      <c r="L39" s="370"/>
      <c r="M39" s="371"/>
      <c r="N39" s="371"/>
      <c r="O39" s="371"/>
      <c r="P39" s="371"/>
      <c r="Q39" s="372"/>
      <c r="R39" s="386"/>
      <c r="S39" s="387"/>
      <c r="T39" s="387"/>
      <c r="U39" s="387"/>
      <c r="V39" s="387"/>
      <c r="W39" s="387"/>
      <c r="X39" s="387"/>
      <c r="Y39" s="388"/>
    </row>
    <row r="40" spans="1:28" s="65" customFormat="1" ht="29.25" customHeight="1" x14ac:dyDescent="0.4">
      <c r="B40" s="354"/>
      <c r="C40" s="75" t="s">
        <v>10</v>
      </c>
      <c r="D40" s="397" t="s">
        <v>24</v>
      </c>
      <c r="E40" s="397"/>
      <c r="F40" s="397"/>
      <c r="G40" s="397"/>
      <c r="H40" s="397"/>
      <c r="I40" s="397"/>
      <c r="J40" s="397"/>
      <c r="K40" s="398"/>
      <c r="L40" s="399">
        <f>SUM(L41:Q43)</f>
        <v>0</v>
      </c>
      <c r="M40" s="400"/>
      <c r="N40" s="400"/>
      <c r="O40" s="400"/>
      <c r="P40" s="400"/>
      <c r="Q40" s="401"/>
      <c r="R40" s="386"/>
      <c r="S40" s="387"/>
      <c r="T40" s="387"/>
      <c r="U40" s="387"/>
      <c r="V40" s="387"/>
      <c r="W40" s="387"/>
      <c r="X40" s="387"/>
      <c r="Y40" s="388"/>
    </row>
    <row r="41" spans="1:28" s="65" customFormat="1" ht="26.25" customHeight="1" x14ac:dyDescent="0.4">
      <c r="B41" s="354"/>
      <c r="C41" s="78"/>
      <c r="D41" s="389" t="s">
        <v>21</v>
      </c>
      <c r="E41" s="389"/>
      <c r="F41" s="389"/>
      <c r="G41" s="389"/>
      <c r="H41" s="389"/>
      <c r="I41" s="389"/>
      <c r="J41" s="389"/>
      <c r="K41" s="390"/>
      <c r="L41" s="370"/>
      <c r="M41" s="371"/>
      <c r="N41" s="371"/>
      <c r="O41" s="371"/>
      <c r="P41" s="371"/>
      <c r="Q41" s="372"/>
      <c r="R41" s="386"/>
      <c r="S41" s="387"/>
      <c r="T41" s="387"/>
      <c r="U41" s="387"/>
      <c r="V41" s="387"/>
      <c r="W41" s="387"/>
      <c r="X41" s="387"/>
      <c r="Y41" s="388"/>
    </row>
    <row r="42" spans="1:28" s="65" customFormat="1" ht="26.25" customHeight="1" x14ac:dyDescent="0.4">
      <c r="B42" s="354"/>
      <c r="C42" s="78"/>
      <c r="D42" s="389" t="s">
        <v>22</v>
      </c>
      <c r="E42" s="389"/>
      <c r="F42" s="389"/>
      <c r="G42" s="389"/>
      <c r="H42" s="389"/>
      <c r="I42" s="389"/>
      <c r="J42" s="389"/>
      <c r="K42" s="390"/>
      <c r="L42" s="370"/>
      <c r="M42" s="371"/>
      <c r="N42" s="371"/>
      <c r="O42" s="371"/>
      <c r="P42" s="371"/>
      <c r="Q42" s="372"/>
      <c r="R42" s="386"/>
      <c r="S42" s="387"/>
      <c r="T42" s="387"/>
      <c r="U42" s="387"/>
      <c r="V42" s="387"/>
      <c r="W42" s="387"/>
      <c r="X42" s="387"/>
      <c r="Y42" s="388"/>
    </row>
    <row r="43" spans="1:28" s="65" customFormat="1" ht="26.25" customHeight="1" x14ac:dyDescent="0.4">
      <c r="B43" s="354"/>
      <c r="C43" s="79"/>
      <c r="D43" s="389" t="s">
        <v>23</v>
      </c>
      <c r="E43" s="389"/>
      <c r="F43" s="389"/>
      <c r="G43" s="389"/>
      <c r="H43" s="389"/>
      <c r="I43" s="389"/>
      <c r="J43" s="389"/>
      <c r="K43" s="390"/>
      <c r="L43" s="370"/>
      <c r="M43" s="371"/>
      <c r="N43" s="371"/>
      <c r="O43" s="371"/>
      <c r="P43" s="371"/>
      <c r="Q43" s="372"/>
      <c r="R43" s="386"/>
      <c r="S43" s="387"/>
      <c r="T43" s="387"/>
      <c r="U43" s="387"/>
      <c r="V43" s="387"/>
      <c r="W43" s="387"/>
      <c r="X43" s="387"/>
      <c r="Y43" s="388"/>
    </row>
    <row r="44" spans="1:28" s="65" customFormat="1" ht="25.5" customHeight="1" x14ac:dyDescent="0.4">
      <c r="B44" s="354"/>
      <c r="C44" s="74" t="s">
        <v>12</v>
      </c>
      <c r="D44" s="389" t="s">
        <v>25</v>
      </c>
      <c r="E44" s="389"/>
      <c r="F44" s="389"/>
      <c r="G44" s="389"/>
      <c r="H44" s="389"/>
      <c r="I44" s="389"/>
      <c r="J44" s="389"/>
      <c r="K44" s="390"/>
      <c r="L44" s="370"/>
      <c r="M44" s="371"/>
      <c r="N44" s="371"/>
      <c r="O44" s="371"/>
      <c r="P44" s="371"/>
      <c r="Q44" s="372"/>
      <c r="R44" s="386"/>
      <c r="S44" s="387"/>
      <c r="T44" s="387"/>
      <c r="U44" s="387"/>
      <c r="V44" s="387"/>
      <c r="W44" s="387"/>
      <c r="X44" s="387"/>
      <c r="Y44" s="388"/>
    </row>
    <row r="45" spans="1:28" s="65" customFormat="1" ht="38.25" customHeight="1" x14ac:dyDescent="0.4">
      <c r="B45" s="354"/>
      <c r="C45" s="74" t="s">
        <v>26</v>
      </c>
      <c r="D45" s="389" t="s">
        <v>27</v>
      </c>
      <c r="E45" s="389"/>
      <c r="F45" s="389"/>
      <c r="G45" s="389"/>
      <c r="H45" s="389"/>
      <c r="I45" s="389"/>
      <c r="J45" s="389"/>
      <c r="K45" s="390"/>
      <c r="L45" s="370"/>
      <c r="M45" s="371"/>
      <c r="N45" s="371"/>
      <c r="O45" s="371"/>
      <c r="P45" s="371"/>
      <c r="Q45" s="372"/>
      <c r="R45" s="416" t="s">
        <v>465</v>
      </c>
      <c r="S45" s="417"/>
      <c r="T45" s="417"/>
      <c r="U45" s="417"/>
      <c r="V45" s="417"/>
      <c r="W45" s="417"/>
      <c r="X45" s="417"/>
      <c r="Y45" s="418"/>
    </row>
    <row r="46" spans="1:28" s="65" customFormat="1" ht="35.25" customHeight="1" thickBot="1" x14ac:dyDescent="0.45">
      <c r="B46" s="354"/>
      <c r="C46" s="74" t="s">
        <v>28</v>
      </c>
      <c r="D46" s="389" t="s">
        <v>29</v>
      </c>
      <c r="E46" s="389"/>
      <c r="F46" s="389"/>
      <c r="G46" s="389"/>
      <c r="H46" s="389"/>
      <c r="I46" s="389"/>
      <c r="J46" s="389"/>
      <c r="K46" s="390"/>
      <c r="L46" s="370"/>
      <c r="M46" s="371"/>
      <c r="N46" s="371"/>
      <c r="O46" s="371"/>
      <c r="P46" s="371"/>
      <c r="Q46" s="372"/>
      <c r="R46" s="416" t="s">
        <v>465</v>
      </c>
      <c r="S46" s="417"/>
      <c r="T46" s="417"/>
      <c r="U46" s="417"/>
      <c r="V46" s="417"/>
      <c r="W46" s="417"/>
      <c r="X46" s="417"/>
      <c r="Y46" s="418"/>
      <c r="Z46" s="56"/>
      <c r="AA46" s="56"/>
      <c r="AB46" s="56"/>
    </row>
    <row r="47" spans="1:28" s="65" customFormat="1" ht="27" customHeight="1" thickTop="1" x14ac:dyDescent="0.4">
      <c r="B47" s="355"/>
      <c r="C47" s="419" t="s">
        <v>18</v>
      </c>
      <c r="D47" s="420"/>
      <c r="E47" s="420"/>
      <c r="F47" s="420"/>
      <c r="G47" s="420"/>
      <c r="H47" s="420"/>
      <c r="I47" s="420"/>
      <c r="J47" s="420"/>
      <c r="K47" s="421"/>
      <c r="L47" s="382">
        <f>SUM(L36,L40,L44:Q46)</f>
        <v>0</v>
      </c>
      <c r="M47" s="382"/>
      <c r="N47" s="382"/>
      <c r="O47" s="382"/>
      <c r="P47" s="382"/>
      <c r="Q47" s="382"/>
      <c r="R47" s="383"/>
      <c r="S47" s="384"/>
      <c r="T47" s="384"/>
      <c r="U47" s="384"/>
      <c r="V47" s="384"/>
      <c r="W47" s="384"/>
      <c r="X47" s="384"/>
      <c r="Y47" s="385"/>
    </row>
    <row r="48" spans="1:28" s="65" customFormat="1" ht="9" customHeight="1" x14ac:dyDescent="0.4">
      <c r="A48" s="80"/>
      <c r="B48" s="80"/>
      <c r="C48" s="300"/>
      <c r="D48" s="56"/>
      <c r="E48" s="56"/>
      <c r="F48" s="56"/>
      <c r="G48" s="56"/>
      <c r="H48" s="56"/>
      <c r="I48" s="56"/>
      <c r="J48" s="1"/>
      <c r="K48" s="1"/>
      <c r="L48" s="1"/>
      <c r="M48" s="1"/>
      <c r="N48" s="1"/>
      <c r="O48" s="1"/>
      <c r="P48" s="1"/>
      <c r="Q48" s="1"/>
      <c r="R48" s="2"/>
      <c r="S48" s="2"/>
      <c r="T48" s="2"/>
      <c r="U48" s="2"/>
      <c r="V48" s="2"/>
      <c r="W48" s="56"/>
      <c r="X48" s="56"/>
      <c r="Y48" s="56"/>
      <c r="Z48" s="56"/>
      <c r="AA48" s="56"/>
      <c r="AB48" s="56"/>
    </row>
    <row r="49" spans="1:26" ht="24.75" customHeight="1" x14ac:dyDescent="0.15">
      <c r="A49" s="116" t="s">
        <v>30</v>
      </c>
      <c r="B49" s="116"/>
      <c r="C49" s="116"/>
      <c r="D49" s="116"/>
      <c r="E49" s="116"/>
      <c r="F49" s="116"/>
      <c r="G49" s="116"/>
      <c r="H49" s="116"/>
      <c r="I49" s="116"/>
      <c r="J49" s="116"/>
      <c r="K49" s="116"/>
      <c r="L49" s="116"/>
      <c r="M49" s="116"/>
      <c r="N49" s="116"/>
      <c r="O49" s="116"/>
      <c r="P49" s="116"/>
      <c r="Q49" s="116"/>
      <c r="R49" s="116"/>
      <c r="S49" s="116"/>
      <c r="T49" s="116"/>
      <c r="U49" s="116"/>
      <c r="V49" s="116"/>
      <c r="W49" s="116"/>
      <c r="X49" s="116"/>
      <c r="Y49" s="116"/>
      <c r="Z49" s="116"/>
    </row>
    <row r="50" spans="1:26" ht="24" customHeight="1" x14ac:dyDescent="0.15">
      <c r="A50" s="116"/>
      <c r="B50" s="110" t="s">
        <v>342</v>
      </c>
      <c r="C50" s="116"/>
      <c r="D50" s="116"/>
      <c r="E50" s="116"/>
      <c r="F50" s="116"/>
      <c r="G50" s="116"/>
      <c r="H50" s="116"/>
      <c r="I50" s="116"/>
      <c r="J50" s="116"/>
      <c r="K50" s="116"/>
      <c r="L50" s="116"/>
      <c r="M50" s="116"/>
      <c r="N50" s="116"/>
      <c r="O50" s="116"/>
      <c r="P50" s="116"/>
      <c r="Q50" s="116"/>
      <c r="R50" s="116"/>
      <c r="S50" s="116"/>
      <c r="T50" s="116"/>
      <c r="U50" s="116"/>
      <c r="V50" s="116"/>
      <c r="W50" s="116"/>
      <c r="X50" s="116"/>
      <c r="Y50" s="116"/>
      <c r="Z50" s="116"/>
    </row>
    <row r="51" spans="1:26" s="82" customFormat="1" ht="24" customHeight="1" x14ac:dyDescent="0.15">
      <c r="A51" s="117"/>
      <c r="B51" s="402" t="s">
        <v>31</v>
      </c>
      <c r="C51" s="403"/>
      <c r="D51" s="403"/>
      <c r="E51" s="404"/>
      <c r="F51" s="405" t="s">
        <v>288</v>
      </c>
      <c r="G51" s="406"/>
      <c r="H51" s="406"/>
      <c r="I51" s="406"/>
      <c r="J51" s="406"/>
      <c r="K51" s="407"/>
      <c r="L51" s="117"/>
      <c r="M51" s="118"/>
      <c r="N51" s="118"/>
      <c r="O51" s="118"/>
      <c r="P51" s="119"/>
      <c r="Q51" s="119"/>
      <c r="R51" s="119"/>
      <c r="S51" s="119"/>
      <c r="T51" s="119"/>
      <c r="U51" s="119"/>
      <c r="V51" s="119"/>
      <c r="W51" s="119"/>
      <c r="X51" s="119"/>
      <c r="Y51" s="119"/>
      <c r="Z51" s="120"/>
    </row>
    <row r="52" spans="1:26" s="83" customFormat="1" ht="30.75" customHeight="1" x14ac:dyDescent="0.45">
      <c r="A52" s="121" t="s">
        <v>32</v>
      </c>
      <c r="B52" s="122"/>
      <c r="C52" s="122"/>
      <c r="D52" s="123"/>
      <c r="E52" s="123"/>
      <c r="F52" s="124"/>
      <c r="G52" s="123"/>
      <c r="H52" s="123"/>
      <c r="I52" s="123"/>
      <c r="J52" s="123"/>
      <c r="K52" s="123"/>
      <c r="L52" s="123"/>
      <c r="M52" s="119"/>
      <c r="N52" s="119"/>
      <c r="O52" s="119"/>
      <c r="P52" s="119"/>
      <c r="Q52" s="119"/>
      <c r="R52" s="119"/>
      <c r="S52" s="119"/>
      <c r="T52" s="119"/>
      <c r="U52" s="119"/>
      <c r="V52" s="119"/>
      <c r="W52" s="119"/>
      <c r="X52" s="119"/>
      <c r="Y52" s="119"/>
      <c r="Z52" s="122"/>
    </row>
    <row r="53" spans="1:26" s="56" customFormat="1" ht="24" customHeight="1" x14ac:dyDescent="0.15">
      <c r="A53" s="125" t="s">
        <v>33</v>
      </c>
      <c r="B53" s="126" t="s">
        <v>34</v>
      </c>
      <c r="C53" s="127"/>
      <c r="D53" s="127"/>
      <c r="E53" s="127"/>
      <c r="F53" s="128"/>
      <c r="G53" s="128"/>
      <c r="H53" s="128"/>
      <c r="I53" s="128"/>
      <c r="J53" s="128"/>
      <c r="K53" s="128"/>
      <c r="L53" s="129"/>
      <c r="M53" s="111"/>
      <c r="N53" s="111"/>
      <c r="O53" s="111"/>
      <c r="P53" s="129"/>
      <c r="Q53" s="129"/>
      <c r="R53" s="129"/>
      <c r="S53" s="129"/>
      <c r="T53" s="129"/>
      <c r="U53" s="129"/>
      <c r="V53" s="129"/>
      <c r="W53" s="129"/>
      <c r="X53" s="129"/>
      <c r="Y53" s="129"/>
      <c r="Z53" s="111"/>
    </row>
    <row r="54" spans="1:26" ht="23.25" customHeight="1" x14ac:dyDescent="0.15">
      <c r="A54" s="111"/>
      <c r="B54" s="408" t="s">
        <v>35</v>
      </c>
      <c r="C54" s="409"/>
      <c r="D54" s="409"/>
      <c r="E54" s="410"/>
      <c r="F54" s="408" t="s">
        <v>36</v>
      </c>
      <c r="G54" s="409"/>
      <c r="H54" s="409"/>
      <c r="I54" s="409"/>
      <c r="J54" s="409"/>
      <c r="K54" s="411" t="s">
        <v>343</v>
      </c>
      <c r="L54" s="411"/>
      <c r="M54" s="411"/>
      <c r="N54" s="411"/>
      <c r="O54" s="411"/>
      <c r="P54" s="411"/>
      <c r="Q54" s="111"/>
      <c r="R54" s="111"/>
      <c r="S54" s="130"/>
      <c r="T54" s="130"/>
      <c r="U54" s="130"/>
      <c r="V54" s="130"/>
      <c r="W54" s="130"/>
      <c r="X54" s="130"/>
      <c r="Y54" s="130"/>
      <c r="Z54" s="130"/>
    </row>
    <row r="55" spans="1:26" ht="23.25" customHeight="1" x14ac:dyDescent="0.15">
      <c r="A55" s="111"/>
      <c r="B55" s="412"/>
      <c r="C55" s="413"/>
      <c r="D55" s="413"/>
      <c r="E55" s="414"/>
      <c r="F55" s="412"/>
      <c r="G55" s="413"/>
      <c r="H55" s="413"/>
      <c r="I55" s="413"/>
      <c r="J55" s="413"/>
      <c r="K55" s="415"/>
      <c r="L55" s="415"/>
      <c r="M55" s="415"/>
      <c r="N55" s="415"/>
      <c r="O55" s="415"/>
      <c r="P55" s="415"/>
      <c r="Q55" s="130"/>
      <c r="R55" s="130"/>
      <c r="S55" s="130"/>
      <c r="T55" s="130"/>
      <c r="U55" s="130"/>
      <c r="V55" s="130"/>
      <c r="W55" s="130"/>
      <c r="X55" s="130"/>
      <c r="Y55" s="130"/>
      <c r="Z55" s="130"/>
    </row>
    <row r="56" spans="1:26" s="85" customFormat="1" ht="29.25" customHeight="1" x14ac:dyDescent="0.45">
      <c r="A56" s="427" t="s">
        <v>37</v>
      </c>
      <c r="B56" s="427"/>
      <c r="C56" s="427"/>
      <c r="D56" s="427"/>
      <c r="E56" s="427"/>
      <c r="F56" s="427"/>
      <c r="G56" s="427"/>
      <c r="H56" s="427"/>
      <c r="I56" s="427"/>
      <c r="J56" s="427"/>
      <c r="K56" s="427"/>
      <c r="L56" s="427"/>
      <c r="M56" s="427"/>
      <c r="N56" s="427"/>
      <c r="O56" s="427"/>
      <c r="P56" s="427"/>
      <c r="Q56" s="427"/>
      <c r="R56" s="427"/>
      <c r="S56" s="427"/>
      <c r="T56" s="427"/>
      <c r="U56" s="427"/>
      <c r="V56" s="427"/>
      <c r="W56" s="427"/>
      <c r="X56" s="427"/>
      <c r="Y56" s="427"/>
      <c r="Z56" s="427"/>
    </row>
    <row r="57" spans="1:26" s="81" customFormat="1" ht="16.5" customHeight="1" x14ac:dyDescent="0.15">
      <c r="A57" s="110"/>
      <c r="B57" s="110" t="s">
        <v>38</v>
      </c>
      <c r="C57" s="110"/>
      <c r="D57" s="110"/>
      <c r="E57" s="110"/>
      <c r="F57" s="110"/>
      <c r="G57" s="110"/>
      <c r="H57" s="110"/>
      <c r="I57" s="110"/>
      <c r="J57" s="110"/>
      <c r="K57" s="110"/>
      <c r="L57" s="110"/>
      <c r="M57" s="110"/>
      <c r="N57" s="110"/>
      <c r="O57" s="110"/>
      <c r="P57" s="110"/>
      <c r="Q57" s="110"/>
      <c r="R57" s="110"/>
      <c r="S57" s="110"/>
      <c r="T57" s="110"/>
      <c r="U57" s="110"/>
      <c r="V57" s="110"/>
      <c r="W57" s="110"/>
      <c r="X57" s="110"/>
      <c r="Y57" s="110"/>
      <c r="Z57" s="110"/>
    </row>
    <row r="58" spans="1:26" s="81" customFormat="1" ht="39.950000000000003" customHeight="1" x14ac:dyDescent="0.15">
      <c r="B58" s="428" t="s">
        <v>344</v>
      </c>
      <c r="C58" s="428"/>
      <c r="D58" s="428"/>
      <c r="E58" s="428"/>
      <c r="F58" s="428"/>
      <c r="G58" s="428"/>
      <c r="H58" s="428"/>
      <c r="I58" s="428"/>
      <c r="J58" s="428"/>
      <c r="K58" s="428"/>
      <c r="L58" s="428"/>
      <c r="M58" s="428"/>
      <c r="N58" s="428"/>
      <c r="O58" s="428"/>
      <c r="P58" s="428"/>
      <c r="Q58" s="428"/>
      <c r="R58" s="428"/>
      <c r="S58" s="428"/>
      <c r="T58" s="428"/>
      <c r="U58" s="428"/>
      <c r="V58" s="428"/>
      <c r="W58" s="428"/>
      <c r="X58" s="428"/>
      <c r="Y58" s="428"/>
      <c r="Z58" s="298"/>
    </row>
    <row r="59" spans="1:26" s="81" customFormat="1" ht="25.5" customHeight="1" x14ac:dyDescent="0.15">
      <c r="B59" s="429" t="s">
        <v>345</v>
      </c>
      <c r="C59" s="429"/>
      <c r="D59" s="429"/>
      <c r="E59" s="429"/>
      <c r="F59" s="429"/>
      <c r="G59" s="429"/>
      <c r="H59" s="429"/>
      <c r="I59" s="429"/>
      <c r="J59" s="429"/>
      <c r="K59" s="429"/>
      <c r="L59" s="429"/>
      <c r="M59" s="429"/>
      <c r="N59" s="429"/>
      <c r="O59" s="429"/>
      <c r="P59" s="429"/>
      <c r="Q59" s="429"/>
      <c r="R59" s="429"/>
      <c r="S59" s="429"/>
      <c r="T59" s="429"/>
      <c r="U59" s="429"/>
      <c r="V59" s="429"/>
      <c r="W59" s="429"/>
      <c r="X59" s="429"/>
      <c r="Y59" s="429"/>
      <c r="Z59" s="429"/>
    </row>
    <row r="60" spans="1:26" s="85" customFormat="1" ht="24" customHeight="1" x14ac:dyDescent="0.45">
      <c r="A60" s="86" t="s">
        <v>39</v>
      </c>
      <c r="B60" s="62"/>
      <c r="C60" s="62"/>
      <c r="D60" s="62"/>
      <c r="E60" s="62"/>
      <c r="F60" s="62"/>
      <c r="G60" s="62"/>
      <c r="H60" s="62"/>
      <c r="I60" s="62"/>
      <c r="J60" s="62"/>
      <c r="K60" s="62"/>
      <c r="L60" s="62"/>
      <c r="M60" s="62"/>
      <c r="N60" s="62"/>
      <c r="O60" s="62"/>
      <c r="P60" s="62"/>
      <c r="Q60" s="62"/>
      <c r="R60" s="62"/>
      <c r="S60" s="62"/>
      <c r="T60" s="62"/>
      <c r="U60" s="62"/>
      <c r="V60" s="62"/>
      <c r="W60" s="62"/>
    </row>
    <row r="61" spans="1:26" s="81" customFormat="1" ht="16.5" customHeight="1" x14ac:dyDescent="0.15">
      <c r="B61" s="81" t="s">
        <v>40</v>
      </c>
    </row>
    <row r="62" spans="1:26" s="56" customFormat="1" ht="36.6" customHeight="1" x14ac:dyDescent="0.15">
      <c r="B62" s="356" t="s">
        <v>310</v>
      </c>
      <c r="C62" s="357"/>
      <c r="D62" s="357"/>
      <c r="E62" s="358"/>
      <c r="F62" s="356" t="s">
        <v>41</v>
      </c>
      <c r="G62" s="357"/>
      <c r="H62" s="357"/>
      <c r="I62" s="357"/>
      <c r="J62" s="357"/>
      <c r="K62" s="357"/>
      <c r="L62" s="357"/>
      <c r="M62" s="358"/>
      <c r="N62" s="294" t="s">
        <v>43</v>
      </c>
      <c r="O62" s="294" t="s">
        <v>44</v>
      </c>
      <c r="P62" s="430" t="s">
        <v>45</v>
      </c>
      <c r="Q62" s="431"/>
      <c r="R62" s="431"/>
      <c r="S62" s="431"/>
      <c r="T62" s="431"/>
      <c r="U62" s="431"/>
      <c r="V62" s="431"/>
      <c r="W62" s="432"/>
    </row>
    <row r="63" spans="1:26" s="56" customFormat="1" ht="23.45" customHeight="1" x14ac:dyDescent="0.15">
      <c r="B63" s="476" t="s">
        <v>46</v>
      </c>
      <c r="C63" s="456" t="s">
        <v>47</v>
      </c>
      <c r="D63" s="457"/>
      <c r="E63" s="458"/>
      <c r="F63" s="480" t="s">
        <v>48</v>
      </c>
      <c r="G63" s="481"/>
      <c r="H63" s="481"/>
      <c r="I63" s="481"/>
      <c r="J63" s="481"/>
      <c r="K63" s="481"/>
      <c r="L63" s="481"/>
      <c r="M63" s="482"/>
      <c r="N63" s="132"/>
      <c r="O63" s="220"/>
      <c r="P63" s="422"/>
      <c r="Q63" s="423"/>
      <c r="R63" s="423"/>
      <c r="S63" s="423"/>
      <c r="T63" s="423"/>
      <c r="U63" s="423"/>
      <c r="V63" s="423"/>
      <c r="W63" s="424"/>
    </row>
    <row r="64" spans="1:26" s="56" customFormat="1" ht="23.45" customHeight="1" x14ac:dyDescent="0.15">
      <c r="B64" s="476"/>
      <c r="C64" s="477"/>
      <c r="D64" s="478"/>
      <c r="E64" s="479"/>
      <c r="F64" s="483" t="s">
        <v>49</v>
      </c>
      <c r="G64" s="444"/>
      <c r="H64" s="444"/>
      <c r="I64" s="444"/>
      <c r="J64" s="444"/>
      <c r="K64" s="444"/>
      <c r="L64" s="444"/>
      <c r="M64" s="484"/>
      <c r="N64" s="132"/>
      <c r="O64" s="220"/>
      <c r="P64" s="422"/>
      <c r="Q64" s="423"/>
      <c r="R64" s="423"/>
      <c r="S64" s="423"/>
      <c r="T64" s="423"/>
      <c r="U64" s="423"/>
      <c r="V64" s="423"/>
      <c r="W64" s="424"/>
    </row>
    <row r="65" spans="2:23" s="56" customFormat="1" ht="23.45" customHeight="1" x14ac:dyDescent="0.15">
      <c r="B65" s="476"/>
      <c r="C65" s="456" t="s">
        <v>50</v>
      </c>
      <c r="D65" s="457"/>
      <c r="E65" s="458"/>
      <c r="F65" s="462" t="s">
        <v>318</v>
      </c>
      <c r="G65" s="463"/>
      <c r="H65" s="463"/>
      <c r="I65" s="463"/>
      <c r="J65" s="463"/>
      <c r="K65" s="463"/>
      <c r="L65" s="463"/>
      <c r="M65" s="464"/>
      <c r="N65" s="131"/>
      <c r="O65" s="742"/>
      <c r="P65" s="748" t="s">
        <v>346</v>
      </c>
      <c r="Q65" s="749"/>
      <c r="R65" s="749"/>
      <c r="S65" s="749"/>
      <c r="T65" s="749"/>
      <c r="U65" s="749"/>
      <c r="V65" s="749"/>
      <c r="W65" s="750"/>
    </row>
    <row r="66" spans="2:23" s="56" customFormat="1" ht="23.45" customHeight="1" x14ac:dyDescent="0.15">
      <c r="B66" s="476"/>
      <c r="C66" s="459"/>
      <c r="D66" s="460"/>
      <c r="E66" s="461"/>
      <c r="F66" s="465" t="s">
        <v>319</v>
      </c>
      <c r="G66" s="466"/>
      <c r="H66" s="466"/>
      <c r="I66" s="466"/>
      <c r="J66" s="466"/>
      <c r="K66" s="466"/>
      <c r="L66" s="466"/>
      <c r="M66" s="467"/>
      <c r="N66" s="334"/>
      <c r="O66" s="335"/>
      <c r="P66" s="745" t="s">
        <v>346</v>
      </c>
      <c r="Q66" s="746"/>
      <c r="R66" s="746"/>
      <c r="S66" s="746"/>
      <c r="T66" s="746"/>
      <c r="U66" s="746"/>
      <c r="V66" s="746"/>
      <c r="W66" s="747"/>
    </row>
    <row r="67" spans="2:23" s="56" customFormat="1" ht="23.45" customHeight="1" x14ac:dyDescent="0.15">
      <c r="B67" s="476"/>
      <c r="C67" s="441" t="s">
        <v>51</v>
      </c>
      <c r="D67" s="442" t="s">
        <v>52</v>
      </c>
      <c r="E67" s="443"/>
      <c r="F67" s="444" t="s">
        <v>53</v>
      </c>
      <c r="G67" s="444"/>
      <c r="H67" s="444"/>
      <c r="I67" s="444"/>
      <c r="J67" s="444"/>
      <c r="K67" s="444"/>
      <c r="L67" s="444"/>
      <c r="M67" s="445"/>
      <c r="N67" s="293"/>
      <c r="O67" s="296"/>
      <c r="P67" s="448"/>
      <c r="Q67" s="449"/>
      <c r="R67" s="449"/>
      <c r="S67" s="449"/>
      <c r="T67" s="449"/>
      <c r="U67" s="449"/>
      <c r="V67" s="449"/>
      <c r="W67" s="450"/>
    </row>
    <row r="68" spans="2:23" s="56" customFormat="1" ht="23.45" customHeight="1" x14ac:dyDescent="0.15">
      <c r="B68" s="476"/>
      <c r="C68" s="441"/>
      <c r="D68" s="442"/>
      <c r="E68" s="443"/>
      <c r="F68" s="446"/>
      <c r="G68" s="446"/>
      <c r="H68" s="446"/>
      <c r="I68" s="446"/>
      <c r="J68" s="446"/>
      <c r="K68" s="446"/>
      <c r="L68" s="446"/>
      <c r="M68" s="447"/>
      <c r="N68" s="334"/>
      <c r="O68" s="335"/>
      <c r="P68" s="451" t="s">
        <v>54</v>
      </c>
      <c r="Q68" s="452"/>
      <c r="R68" s="452"/>
      <c r="S68" s="452"/>
      <c r="T68" s="297"/>
      <c r="U68" s="297"/>
      <c r="V68" s="453">
        <v>0</v>
      </c>
      <c r="W68" s="454"/>
    </row>
    <row r="69" spans="2:23" s="56" customFormat="1" ht="23.45" customHeight="1" x14ac:dyDescent="0.15">
      <c r="B69" s="476"/>
      <c r="C69" s="441"/>
      <c r="D69" s="442"/>
      <c r="E69" s="443"/>
      <c r="F69" s="425" t="s">
        <v>55</v>
      </c>
      <c r="G69" s="425"/>
      <c r="H69" s="425"/>
      <c r="I69" s="425"/>
      <c r="J69" s="425"/>
      <c r="K69" s="425"/>
      <c r="L69" s="425"/>
      <c r="M69" s="455"/>
      <c r="N69" s="132"/>
      <c r="O69" s="220"/>
      <c r="P69" s="422"/>
      <c r="Q69" s="423"/>
      <c r="R69" s="423"/>
      <c r="S69" s="423"/>
      <c r="T69" s="423"/>
      <c r="U69" s="423"/>
      <c r="V69" s="423"/>
      <c r="W69" s="424"/>
    </row>
    <row r="70" spans="2:23" s="56" customFormat="1" ht="23.45" customHeight="1" x14ac:dyDescent="0.15">
      <c r="B70" s="476"/>
      <c r="C70" s="441"/>
      <c r="D70" s="442"/>
      <c r="E70" s="443"/>
      <c r="F70" s="425" t="s">
        <v>56</v>
      </c>
      <c r="G70" s="425"/>
      <c r="H70" s="425"/>
      <c r="I70" s="425"/>
      <c r="J70" s="425"/>
      <c r="K70" s="425"/>
      <c r="L70" s="425"/>
      <c r="M70" s="426"/>
      <c r="N70" s="132"/>
      <c r="O70" s="220"/>
      <c r="P70" s="422"/>
      <c r="Q70" s="423"/>
      <c r="R70" s="423"/>
      <c r="S70" s="423"/>
      <c r="T70" s="423"/>
      <c r="U70" s="423"/>
      <c r="V70" s="423"/>
      <c r="W70" s="424"/>
    </row>
    <row r="71" spans="2:23" s="56" customFormat="1" ht="23.45" customHeight="1" x14ac:dyDescent="0.15">
      <c r="B71" s="476"/>
      <c r="C71" s="441"/>
      <c r="D71" s="442" t="s">
        <v>57</v>
      </c>
      <c r="E71" s="443"/>
      <c r="F71" s="425" t="s">
        <v>58</v>
      </c>
      <c r="G71" s="425"/>
      <c r="H71" s="425"/>
      <c r="I71" s="425"/>
      <c r="J71" s="425"/>
      <c r="K71" s="425"/>
      <c r="L71" s="425"/>
      <c r="M71" s="426"/>
      <c r="N71" s="132"/>
      <c r="O71" s="220"/>
      <c r="P71" s="422"/>
      <c r="Q71" s="423"/>
      <c r="R71" s="423"/>
      <c r="S71" s="423"/>
      <c r="T71" s="423"/>
      <c r="U71" s="423"/>
      <c r="V71" s="423"/>
      <c r="W71" s="424"/>
    </row>
    <row r="72" spans="2:23" s="56" customFormat="1" ht="23.45" customHeight="1" x14ac:dyDescent="0.15">
      <c r="B72" s="476"/>
      <c r="C72" s="441"/>
      <c r="D72" s="442"/>
      <c r="E72" s="443"/>
      <c r="F72" s="425" t="s">
        <v>59</v>
      </c>
      <c r="G72" s="425"/>
      <c r="H72" s="425"/>
      <c r="I72" s="425"/>
      <c r="J72" s="425"/>
      <c r="K72" s="425"/>
      <c r="L72" s="425"/>
      <c r="M72" s="426"/>
      <c r="N72" s="132"/>
      <c r="O72" s="220"/>
      <c r="P72" s="422"/>
      <c r="Q72" s="423"/>
      <c r="R72" s="423"/>
      <c r="S72" s="423"/>
      <c r="T72" s="423"/>
      <c r="U72" s="423"/>
      <c r="V72" s="423"/>
      <c r="W72" s="424"/>
    </row>
    <row r="73" spans="2:23" s="56" customFormat="1" ht="23.45" customHeight="1" x14ac:dyDescent="0.15">
      <c r="B73" s="476"/>
      <c r="C73" s="441"/>
      <c r="D73" s="442"/>
      <c r="E73" s="443"/>
      <c r="F73" s="425" t="s">
        <v>60</v>
      </c>
      <c r="G73" s="425"/>
      <c r="H73" s="425"/>
      <c r="I73" s="425"/>
      <c r="J73" s="425"/>
      <c r="K73" s="425"/>
      <c r="L73" s="425"/>
      <c r="M73" s="426"/>
      <c r="N73" s="132"/>
      <c r="O73" s="220"/>
      <c r="P73" s="422"/>
      <c r="Q73" s="423"/>
      <c r="R73" s="423"/>
      <c r="S73" s="423"/>
      <c r="T73" s="423"/>
      <c r="U73" s="423"/>
      <c r="V73" s="423"/>
      <c r="W73" s="424"/>
    </row>
    <row r="74" spans="2:23" s="56" customFormat="1" ht="23.45" customHeight="1" x14ac:dyDescent="0.15">
      <c r="B74" s="476"/>
      <c r="C74" s="441"/>
      <c r="D74" s="442" t="s">
        <v>61</v>
      </c>
      <c r="E74" s="443"/>
      <c r="F74" s="425" t="s">
        <v>62</v>
      </c>
      <c r="G74" s="425"/>
      <c r="H74" s="425"/>
      <c r="I74" s="425"/>
      <c r="J74" s="425"/>
      <c r="K74" s="425"/>
      <c r="L74" s="425"/>
      <c r="M74" s="426"/>
      <c r="N74" s="132"/>
      <c r="O74" s="220"/>
      <c r="P74" s="422"/>
      <c r="Q74" s="423"/>
      <c r="R74" s="423"/>
      <c r="S74" s="423"/>
      <c r="T74" s="423"/>
      <c r="U74" s="423"/>
      <c r="V74" s="423"/>
      <c r="W74" s="424"/>
    </row>
    <row r="75" spans="2:23" s="56" customFormat="1" ht="23.45" customHeight="1" x14ac:dyDescent="0.15">
      <c r="B75" s="476"/>
      <c r="C75" s="441"/>
      <c r="D75" s="442"/>
      <c r="E75" s="443"/>
      <c r="F75" s="425" t="s">
        <v>63</v>
      </c>
      <c r="G75" s="425"/>
      <c r="H75" s="425"/>
      <c r="I75" s="425"/>
      <c r="J75" s="425"/>
      <c r="K75" s="425"/>
      <c r="L75" s="425"/>
      <c r="M75" s="426"/>
      <c r="N75" s="132"/>
      <c r="O75" s="220"/>
      <c r="P75" s="422"/>
      <c r="Q75" s="423"/>
      <c r="R75" s="423"/>
      <c r="S75" s="423"/>
      <c r="T75" s="423"/>
      <c r="U75" s="423"/>
      <c r="V75" s="423"/>
      <c r="W75" s="424"/>
    </row>
    <row r="76" spans="2:23" s="56" customFormat="1" ht="23.45" customHeight="1" x14ac:dyDescent="0.15">
      <c r="B76" s="476"/>
      <c r="C76" s="441"/>
      <c r="D76" s="442"/>
      <c r="E76" s="443"/>
      <c r="F76" s="425" t="s">
        <v>64</v>
      </c>
      <c r="G76" s="425"/>
      <c r="H76" s="425"/>
      <c r="I76" s="425"/>
      <c r="J76" s="425"/>
      <c r="K76" s="425"/>
      <c r="L76" s="425"/>
      <c r="M76" s="426"/>
      <c r="N76" s="132"/>
      <c r="O76" s="220"/>
      <c r="P76" s="422"/>
      <c r="Q76" s="423"/>
      <c r="R76" s="423"/>
      <c r="S76" s="423"/>
      <c r="T76" s="423"/>
      <c r="U76" s="423"/>
      <c r="V76" s="423"/>
      <c r="W76" s="424"/>
    </row>
    <row r="77" spans="2:23" s="56" customFormat="1" ht="23.45" customHeight="1" x14ac:dyDescent="0.15">
      <c r="B77" s="476"/>
      <c r="C77" s="441"/>
      <c r="D77" s="442" t="s">
        <v>65</v>
      </c>
      <c r="E77" s="443"/>
      <c r="F77" s="425" t="s">
        <v>66</v>
      </c>
      <c r="G77" s="425"/>
      <c r="H77" s="425"/>
      <c r="I77" s="425"/>
      <c r="J77" s="425"/>
      <c r="K77" s="425"/>
      <c r="L77" s="425"/>
      <c r="M77" s="426"/>
      <c r="N77" s="132"/>
      <c r="O77" s="220"/>
      <c r="P77" s="422"/>
      <c r="Q77" s="423"/>
      <c r="R77" s="423"/>
      <c r="S77" s="423"/>
      <c r="T77" s="423"/>
      <c r="U77" s="423"/>
      <c r="V77" s="423"/>
      <c r="W77" s="424"/>
    </row>
    <row r="78" spans="2:23" s="56" customFormat="1" ht="23.45" customHeight="1" x14ac:dyDescent="0.15">
      <c r="B78" s="476"/>
      <c r="C78" s="441"/>
      <c r="D78" s="442"/>
      <c r="E78" s="443"/>
      <c r="F78" s="425" t="s">
        <v>67</v>
      </c>
      <c r="G78" s="425"/>
      <c r="H78" s="425"/>
      <c r="I78" s="425"/>
      <c r="J78" s="425"/>
      <c r="K78" s="425"/>
      <c r="L78" s="425"/>
      <c r="M78" s="426"/>
      <c r="N78" s="132"/>
      <c r="O78" s="220"/>
      <c r="P78" s="422"/>
      <c r="Q78" s="423"/>
      <c r="R78" s="423"/>
      <c r="S78" s="423"/>
      <c r="T78" s="423"/>
      <c r="U78" s="423"/>
      <c r="V78" s="423"/>
      <c r="W78" s="424"/>
    </row>
    <row r="79" spans="2:23" s="56" customFormat="1" ht="23.45" customHeight="1" x14ac:dyDescent="0.15">
      <c r="B79" s="476"/>
      <c r="C79" s="441"/>
      <c r="D79" s="442"/>
      <c r="E79" s="443"/>
      <c r="F79" s="425" t="s">
        <v>68</v>
      </c>
      <c r="G79" s="425"/>
      <c r="H79" s="425"/>
      <c r="I79" s="425"/>
      <c r="J79" s="425"/>
      <c r="K79" s="425"/>
      <c r="L79" s="425"/>
      <c r="M79" s="426"/>
      <c r="N79" s="132"/>
      <c r="O79" s="220"/>
      <c r="P79" s="422"/>
      <c r="Q79" s="423"/>
      <c r="R79" s="423"/>
      <c r="S79" s="423"/>
      <c r="T79" s="423"/>
      <c r="U79" s="423"/>
      <c r="V79" s="423"/>
      <c r="W79" s="424"/>
    </row>
    <row r="80" spans="2:23" s="56" customFormat="1" ht="23.45" customHeight="1" x14ac:dyDescent="0.15">
      <c r="B80" s="476"/>
      <c r="C80" s="441"/>
      <c r="D80" s="433" t="s">
        <v>69</v>
      </c>
      <c r="E80" s="434"/>
      <c r="F80" s="435" t="s">
        <v>70</v>
      </c>
      <c r="G80" s="436"/>
      <c r="H80" s="436"/>
      <c r="I80" s="436"/>
      <c r="J80" s="436"/>
      <c r="K80" s="436"/>
      <c r="L80" s="436"/>
      <c r="M80" s="437"/>
      <c r="N80" s="132"/>
      <c r="O80" s="220"/>
      <c r="P80" s="422"/>
      <c r="Q80" s="423"/>
      <c r="R80" s="423"/>
      <c r="S80" s="423"/>
      <c r="T80" s="423"/>
      <c r="U80" s="423"/>
      <c r="V80" s="423"/>
      <c r="W80" s="424"/>
    </row>
    <row r="81" spans="1:25" s="56" customFormat="1" ht="16.5" customHeight="1" x14ac:dyDescent="0.15">
      <c r="B81" s="87"/>
      <c r="C81" s="87"/>
      <c r="D81" s="87"/>
      <c r="E81" s="87"/>
      <c r="F81" s="295"/>
      <c r="G81" s="295"/>
      <c r="H81" s="295"/>
      <c r="I81" s="295"/>
      <c r="J81" s="295"/>
      <c r="K81" s="295"/>
      <c r="L81" s="295"/>
      <c r="M81" s="295"/>
      <c r="N81" s="88"/>
      <c r="O81" s="88"/>
      <c r="P81" s="89"/>
      <c r="Q81" s="89"/>
      <c r="R81" s="89"/>
      <c r="S81" s="89"/>
      <c r="T81" s="89"/>
      <c r="U81" s="89"/>
      <c r="V81" s="89"/>
      <c r="W81" s="89"/>
    </row>
    <row r="82" spans="1:25" s="56" customFormat="1" ht="17.25" customHeight="1" x14ac:dyDescent="0.15">
      <c r="B82" s="468" t="s">
        <v>311</v>
      </c>
      <c r="C82" s="468"/>
      <c r="D82" s="468" t="s">
        <v>41</v>
      </c>
      <c r="E82" s="468"/>
      <c r="F82" s="468"/>
      <c r="G82" s="468"/>
      <c r="H82" s="468"/>
      <c r="I82" s="468"/>
      <c r="J82" s="468"/>
      <c r="K82" s="468"/>
      <c r="L82" s="468"/>
      <c r="M82" s="468"/>
      <c r="N82" s="468" t="s">
        <v>43</v>
      </c>
      <c r="O82" s="468" t="s">
        <v>44</v>
      </c>
      <c r="P82" s="470" t="s">
        <v>45</v>
      </c>
      <c r="Q82" s="471"/>
      <c r="R82" s="471"/>
      <c r="S82" s="471"/>
      <c r="T82" s="471"/>
      <c r="U82" s="471"/>
      <c r="V82" s="471"/>
      <c r="W82" s="472"/>
    </row>
    <row r="83" spans="1:25" s="56" customFormat="1" ht="17.25" customHeight="1" x14ac:dyDescent="0.15">
      <c r="B83" s="469"/>
      <c r="C83" s="469"/>
      <c r="D83" s="469"/>
      <c r="E83" s="469"/>
      <c r="F83" s="469"/>
      <c r="G83" s="469"/>
      <c r="H83" s="469"/>
      <c r="I83" s="469"/>
      <c r="J83" s="469"/>
      <c r="K83" s="469"/>
      <c r="L83" s="469"/>
      <c r="M83" s="469"/>
      <c r="N83" s="469"/>
      <c r="O83" s="469"/>
      <c r="P83" s="473"/>
      <c r="Q83" s="474"/>
      <c r="R83" s="474"/>
      <c r="S83" s="474"/>
      <c r="T83" s="474"/>
      <c r="U83" s="474"/>
      <c r="V83" s="474"/>
      <c r="W83" s="475"/>
    </row>
    <row r="84" spans="1:25" s="60" customFormat="1" ht="23.45" customHeight="1" x14ac:dyDescent="0.15">
      <c r="B84" s="497" t="s">
        <v>72</v>
      </c>
      <c r="C84" s="498"/>
      <c r="D84" s="501" t="s">
        <v>73</v>
      </c>
      <c r="E84" s="502"/>
      <c r="F84" s="502"/>
      <c r="G84" s="502"/>
      <c r="H84" s="502"/>
      <c r="I84" s="502"/>
      <c r="J84" s="502"/>
      <c r="K84" s="502"/>
      <c r="L84" s="502"/>
      <c r="M84" s="503"/>
      <c r="N84" s="132"/>
      <c r="O84" s="220"/>
      <c r="P84" s="485"/>
      <c r="Q84" s="486"/>
      <c r="R84" s="486"/>
      <c r="S84" s="486"/>
      <c r="T84" s="486"/>
      <c r="U84" s="486"/>
      <c r="V84" s="486"/>
      <c r="W84" s="487"/>
      <c r="Y84" s="90"/>
    </row>
    <row r="85" spans="1:25" s="60" customFormat="1" ht="23.45" customHeight="1" x14ac:dyDescent="0.15">
      <c r="B85" s="497"/>
      <c r="C85" s="498"/>
      <c r="D85" s="488" t="s">
        <v>74</v>
      </c>
      <c r="E85" s="489"/>
      <c r="F85" s="489"/>
      <c r="G85" s="489"/>
      <c r="H85" s="489"/>
      <c r="I85" s="489"/>
      <c r="J85" s="489"/>
      <c r="K85" s="489"/>
      <c r="L85" s="489"/>
      <c r="M85" s="490"/>
      <c r="N85" s="132"/>
      <c r="O85" s="220"/>
      <c r="P85" s="485"/>
      <c r="Q85" s="486"/>
      <c r="R85" s="486"/>
      <c r="S85" s="486"/>
      <c r="T85" s="486"/>
      <c r="U85" s="486"/>
      <c r="V85" s="486"/>
      <c r="W85" s="487"/>
      <c r="Y85" s="90"/>
    </row>
    <row r="86" spans="1:25" s="60" customFormat="1" ht="23.45" customHeight="1" x14ac:dyDescent="0.15">
      <c r="B86" s="497"/>
      <c r="C86" s="498"/>
      <c r="D86" s="488" t="s">
        <v>75</v>
      </c>
      <c r="E86" s="489"/>
      <c r="F86" s="489"/>
      <c r="G86" s="489"/>
      <c r="H86" s="489"/>
      <c r="I86" s="489"/>
      <c r="J86" s="489"/>
      <c r="K86" s="489"/>
      <c r="L86" s="489"/>
      <c r="M86" s="490"/>
      <c r="N86" s="132"/>
      <c r="O86" s="220"/>
      <c r="P86" s="485"/>
      <c r="Q86" s="486"/>
      <c r="R86" s="486"/>
      <c r="S86" s="486"/>
      <c r="T86" s="486"/>
      <c r="U86" s="486"/>
      <c r="V86" s="486"/>
      <c r="W86" s="487"/>
      <c r="Y86" s="90"/>
    </row>
    <row r="87" spans="1:25" s="60" customFormat="1" ht="23.45" customHeight="1" x14ac:dyDescent="0.15">
      <c r="B87" s="497"/>
      <c r="C87" s="498"/>
      <c r="D87" s="488" t="s">
        <v>76</v>
      </c>
      <c r="E87" s="489"/>
      <c r="F87" s="489"/>
      <c r="G87" s="489"/>
      <c r="H87" s="489"/>
      <c r="I87" s="489"/>
      <c r="J87" s="489"/>
      <c r="K87" s="489"/>
      <c r="L87" s="489"/>
      <c r="M87" s="490"/>
      <c r="N87" s="132"/>
      <c r="O87" s="220"/>
      <c r="P87" s="485"/>
      <c r="Q87" s="486"/>
      <c r="R87" s="486"/>
      <c r="S87" s="486"/>
      <c r="T87" s="486"/>
      <c r="U87" s="486"/>
      <c r="V87" s="486"/>
      <c r="W87" s="487"/>
      <c r="Y87" s="90"/>
    </row>
    <row r="88" spans="1:25" s="56" customFormat="1" ht="23.45" customHeight="1" x14ac:dyDescent="0.15">
      <c r="B88" s="497"/>
      <c r="C88" s="498"/>
      <c r="D88" s="488" t="s">
        <v>77</v>
      </c>
      <c r="E88" s="489"/>
      <c r="F88" s="489"/>
      <c r="G88" s="489"/>
      <c r="H88" s="489"/>
      <c r="I88" s="489"/>
      <c r="J88" s="489"/>
      <c r="K88" s="489"/>
      <c r="L88" s="489"/>
      <c r="M88" s="490"/>
      <c r="N88" s="132"/>
      <c r="O88" s="220"/>
      <c r="P88" s="485"/>
      <c r="Q88" s="486"/>
      <c r="R88" s="486"/>
      <c r="S88" s="486"/>
      <c r="T88" s="486"/>
      <c r="U88" s="486"/>
      <c r="V88" s="486"/>
      <c r="W88" s="487"/>
    </row>
    <row r="89" spans="1:25" ht="23.45" customHeight="1" x14ac:dyDescent="0.15">
      <c r="A89" s="91"/>
      <c r="B89" s="497"/>
      <c r="C89" s="498"/>
      <c r="D89" s="488" t="s">
        <v>78</v>
      </c>
      <c r="E89" s="489"/>
      <c r="F89" s="489"/>
      <c r="G89" s="489"/>
      <c r="H89" s="489"/>
      <c r="I89" s="489"/>
      <c r="J89" s="489"/>
      <c r="K89" s="489"/>
      <c r="L89" s="489"/>
      <c r="M89" s="490"/>
      <c r="N89" s="132"/>
      <c r="O89" s="220"/>
      <c r="P89" s="485"/>
      <c r="Q89" s="486"/>
      <c r="R89" s="486"/>
      <c r="S89" s="486"/>
      <c r="T89" s="486"/>
      <c r="U89" s="486"/>
      <c r="V89" s="486"/>
      <c r="W89" s="487"/>
    </row>
    <row r="90" spans="1:25" ht="23.45" customHeight="1" x14ac:dyDescent="0.15">
      <c r="B90" s="499"/>
      <c r="C90" s="500"/>
      <c r="D90" s="491" t="s">
        <v>79</v>
      </c>
      <c r="E90" s="492"/>
      <c r="F90" s="493"/>
      <c r="G90" s="494"/>
      <c r="H90" s="495"/>
      <c r="I90" s="495"/>
      <c r="J90" s="495"/>
      <c r="K90" s="495"/>
      <c r="L90" s="495"/>
      <c r="M90" s="496"/>
      <c r="N90" s="132"/>
      <c r="O90" s="220"/>
      <c r="P90" s="485"/>
      <c r="Q90" s="486"/>
      <c r="R90" s="486"/>
      <c r="S90" s="486"/>
      <c r="T90" s="486"/>
      <c r="U90" s="486"/>
      <c r="V90" s="486"/>
      <c r="W90" s="487"/>
    </row>
    <row r="91" spans="1:25" s="72" customFormat="1" ht="30" customHeight="1" x14ac:dyDescent="0.45">
      <c r="A91" s="86" t="s">
        <v>80</v>
      </c>
      <c r="B91" s="45"/>
      <c r="C91" s="45"/>
      <c r="D91" s="45"/>
      <c r="E91" s="45"/>
      <c r="F91" s="45"/>
      <c r="G91" s="45"/>
      <c r="H91" s="45"/>
      <c r="I91" s="45"/>
      <c r="J91" s="45"/>
      <c r="K91" s="45"/>
      <c r="L91" s="45"/>
      <c r="M91" s="45"/>
      <c r="N91" s="45"/>
      <c r="O91" s="45"/>
      <c r="P91" s="45"/>
      <c r="Q91" s="45"/>
      <c r="R91" s="45"/>
      <c r="S91" s="45"/>
      <c r="T91" s="45"/>
      <c r="U91" s="45"/>
      <c r="V91" s="45"/>
      <c r="W91" s="45"/>
    </row>
    <row r="92" spans="1:25" s="81" customFormat="1" ht="16.5" customHeight="1" x14ac:dyDescent="0.15">
      <c r="B92" s="81" t="s">
        <v>81</v>
      </c>
    </row>
    <row r="93" spans="1:25" s="56" customFormat="1" ht="36" customHeight="1" x14ac:dyDescent="0.15">
      <c r="B93" s="359" t="s">
        <v>311</v>
      </c>
      <c r="C93" s="359"/>
      <c r="D93" s="359"/>
      <c r="E93" s="356" t="s">
        <v>41</v>
      </c>
      <c r="F93" s="357"/>
      <c r="G93" s="357"/>
      <c r="H93" s="357"/>
      <c r="I93" s="357"/>
      <c r="J93" s="357"/>
      <c r="K93" s="357"/>
      <c r="L93" s="357"/>
      <c r="M93" s="358"/>
      <c r="N93" s="294" t="s">
        <v>43</v>
      </c>
      <c r="O93" s="294" t="s">
        <v>44</v>
      </c>
      <c r="P93" s="430" t="s">
        <v>45</v>
      </c>
      <c r="Q93" s="431"/>
      <c r="R93" s="431"/>
      <c r="S93" s="431"/>
      <c r="T93" s="431"/>
      <c r="U93" s="431"/>
      <c r="V93" s="431"/>
      <c r="W93" s="432"/>
    </row>
    <row r="94" spans="1:25" s="56" customFormat="1" ht="23.45" customHeight="1" x14ac:dyDescent="0.15">
      <c r="B94" s="504" t="s">
        <v>82</v>
      </c>
      <c r="C94" s="506" t="s">
        <v>83</v>
      </c>
      <c r="D94" s="507"/>
      <c r="E94" s="510" t="s">
        <v>84</v>
      </c>
      <c r="F94" s="511"/>
      <c r="G94" s="511"/>
      <c r="H94" s="511"/>
      <c r="I94" s="511"/>
      <c r="J94" s="511"/>
      <c r="K94" s="511"/>
      <c r="L94" s="511"/>
      <c r="M94" s="512"/>
      <c r="N94" s="132"/>
      <c r="O94" s="220"/>
      <c r="P94" s="422"/>
      <c r="Q94" s="423"/>
      <c r="R94" s="423"/>
      <c r="S94" s="423"/>
      <c r="T94" s="423"/>
      <c r="U94" s="423"/>
      <c r="V94" s="423"/>
      <c r="W94" s="424"/>
    </row>
    <row r="95" spans="1:25" s="56" customFormat="1" ht="23.45" customHeight="1" x14ac:dyDescent="0.15">
      <c r="B95" s="505"/>
      <c r="C95" s="508"/>
      <c r="D95" s="509"/>
      <c r="E95" s="510" t="s">
        <v>85</v>
      </c>
      <c r="F95" s="511"/>
      <c r="G95" s="511"/>
      <c r="H95" s="511"/>
      <c r="I95" s="511"/>
      <c r="J95" s="511"/>
      <c r="K95" s="511"/>
      <c r="L95" s="511"/>
      <c r="M95" s="512"/>
      <c r="N95" s="132"/>
      <c r="O95" s="220"/>
      <c r="P95" s="422"/>
      <c r="Q95" s="423"/>
      <c r="R95" s="423"/>
      <c r="S95" s="423"/>
      <c r="T95" s="423"/>
      <c r="U95" s="423"/>
      <c r="V95" s="423"/>
      <c r="W95" s="424"/>
    </row>
    <row r="96" spans="1:25" s="56" customFormat="1" ht="23.45" customHeight="1" x14ac:dyDescent="0.15">
      <c r="B96" s="505"/>
      <c r="C96" s="508"/>
      <c r="D96" s="509"/>
      <c r="E96" s="510" t="s">
        <v>86</v>
      </c>
      <c r="F96" s="511"/>
      <c r="G96" s="511"/>
      <c r="H96" s="511"/>
      <c r="I96" s="511"/>
      <c r="J96" s="511"/>
      <c r="K96" s="511"/>
      <c r="L96" s="511"/>
      <c r="M96" s="512"/>
      <c r="N96" s="132"/>
      <c r="O96" s="220"/>
      <c r="P96" s="422"/>
      <c r="Q96" s="423"/>
      <c r="R96" s="423"/>
      <c r="S96" s="423"/>
      <c r="T96" s="423"/>
      <c r="U96" s="423"/>
      <c r="V96" s="423"/>
      <c r="W96" s="424"/>
    </row>
    <row r="97" spans="2:23" s="56" customFormat="1" ht="23.45" customHeight="1" x14ac:dyDescent="0.15">
      <c r="B97" s="505"/>
      <c r="C97" s="508"/>
      <c r="D97" s="509"/>
      <c r="E97" s="510" t="s">
        <v>87</v>
      </c>
      <c r="F97" s="511"/>
      <c r="G97" s="511"/>
      <c r="H97" s="511"/>
      <c r="I97" s="511"/>
      <c r="J97" s="511"/>
      <c r="K97" s="511"/>
      <c r="L97" s="511"/>
      <c r="M97" s="512"/>
      <c r="N97" s="132"/>
      <c r="O97" s="220"/>
      <c r="P97" s="422"/>
      <c r="Q97" s="423"/>
      <c r="R97" s="423"/>
      <c r="S97" s="423"/>
      <c r="T97" s="423"/>
      <c r="U97" s="423"/>
      <c r="V97" s="423"/>
      <c r="W97" s="424"/>
    </row>
    <row r="98" spans="2:23" s="56" customFormat="1" ht="23.45" customHeight="1" x14ac:dyDescent="0.15">
      <c r="B98" s="505"/>
      <c r="C98" s="508"/>
      <c r="D98" s="509"/>
      <c r="E98" s="522" t="s">
        <v>88</v>
      </c>
      <c r="F98" s="523"/>
      <c r="G98" s="523"/>
      <c r="H98" s="523"/>
      <c r="I98" s="523"/>
      <c r="J98" s="523"/>
      <c r="K98" s="523"/>
      <c r="L98" s="523"/>
      <c r="M98" s="524"/>
      <c r="N98" s="132"/>
      <c r="O98" s="220"/>
      <c r="P98" s="422"/>
      <c r="Q98" s="423"/>
      <c r="R98" s="423"/>
      <c r="S98" s="423"/>
      <c r="T98" s="423"/>
      <c r="U98" s="423"/>
      <c r="V98" s="423"/>
      <c r="W98" s="424"/>
    </row>
    <row r="99" spans="2:23" s="56" customFormat="1" ht="23.45" customHeight="1" x14ac:dyDescent="0.15">
      <c r="B99" s="505"/>
      <c r="C99" s="525" t="s">
        <v>50</v>
      </c>
      <c r="D99" s="525"/>
      <c r="E99" s="522" t="s">
        <v>89</v>
      </c>
      <c r="F99" s="523"/>
      <c r="G99" s="523"/>
      <c r="H99" s="523"/>
      <c r="I99" s="523"/>
      <c r="J99" s="523"/>
      <c r="K99" s="523"/>
      <c r="L99" s="523"/>
      <c r="M99" s="524"/>
      <c r="N99" s="132"/>
      <c r="O99" s="220"/>
      <c r="P99" s="438" t="s">
        <v>346</v>
      </c>
      <c r="Q99" s="439"/>
      <c r="R99" s="439"/>
      <c r="S99" s="439"/>
      <c r="T99" s="439"/>
      <c r="U99" s="439"/>
      <c r="V99" s="439"/>
      <c r="W99" s="440"/>
    </row>
    <row r="100" spans="2:23" s="56" customFormat="1" ht="23.45" customHeight="1" x14ac:dyDescent="0.15">
      <c r="B100" s="505"/>
      <c r="C100" s="513" t="s">
        <v>51</v>
      </c>
      <c r="D100" s="514"/>
      <c r="E100" s="510" t="s">
        <v>90</v>
      </c>
      <c r="F100" s="511"/>
      <c r="G100" s="511"/>
      <c r="H100" s="511"/>
      <c r="I100" s="511"/>
      <c r="J100" s="511"/>
      <c r="K100" s="511"/>
      <c r="L100" s="511"/>
      <c r="M100" s="512"/>
      <c r="N100" s="132"/>
      <c r="O100" s="220"/>
      <c r="P100" s="519"/>
      <c r="Q100" s="520"/>
      <c r="R100" s="520"/>
      <c r="S100" s="520"/>
      <c r="T100" s="520"/>
      <c r="U100" s="520"/>
      <c r="V100" s="520"/>
      <c r="W100" s="521"/>
    </row>
    <row r="101" spans="2:23" s="56" customFormat="1" ht="23.45" customHeight="1" x14ac:dyDescent="0.15">
      <c r="B101" s="505"/>
      <c r="C101" s="515"/>
      <c r="D101" s="516"/>
      <c r="E101" s="510" t="s">
        <v>91</v>
      </c>
      <c r="F101" s="511"/>
      <c r="G101" s="511"/>
      <c r="H101" s="511"/>
      <c r="I101" s="511"/>
      <c r="J101" s="511"/>
      <c r="K101" s="511"/>
      <c r="L101" s="511"/>
      <c r="M101" s="512"/>
      <c r="N101" s="132"/>
      <c r="O101" s="220"/>
      <c r="P101" s="519"/>
      <c r="Q101" s="520"/>
      <c r="R101" s="520"/>
      <c r="S101" s="520"/>
      <c r="T101" s="520"/>
      <c r="U101" s="520"/>
      <c r="V101" s="520"/>
      <c r="W101" s="521"/>
    </row>
    <row r="102" spans="2:23" s="56" customFormat="1" ht="23.45" customHeight="1" x14ac:dyDescent="0.15">
      <c r="B102" s="505"/>
      <c r="C102" s="515"/>
      <c r="D102" s="516"/>
      <c r="E102" s="510" t="s">
        <v>92</v>
      </c>
      <c r="F102" s="511"/>
      <c r="G102" s="511"/>
      <c r="H102" s="511"/>
      <c r="I102" s="511"/>
      <c r="J102" s="511"/>
      <c r="K102" s="511"/>
      <c r="L102" s="511"/>
      <c r="M102" s="512"/>
      <c r="N102" s="132"/>
      <c r="O102" s="220"/>
      <c r="P102" s="519"/>
      <c r="Q102" s="520"/>
      <c r="R102" s="520"/>
      <c r="S102" s="520"/>
      <c r="T102" s="520"/>
      <c r="U102" s="520"/>
      <c r="V102" s="520"/>
      <c r="W102" s="521"/>
    </row>
    <row r="103" spans="2:23" s="56" customFormat="1" ht="23.45" customHeight="1" x14ac:dyDescent="0.15">
      <c r="B103" s="505"/>
      <c r="C103" s="517"/>
      <c r="D103" s="518"/>
      <c r="E103" s="510" t="s">
        <v>93</v>
      </c>
      <c r="F103" s="511"/>
      <c r="G103" s="511"/>
      <c r="H103" s="511"/>
      <c r="I103" s="511"/>
      <c r="J103" s="511"/>
      <c r="K103" s="511"/>
      <c r="L103" s="511"/>
      <c r="M103" s="512"/>
      <c r="N103" s="132"/>
      <c r="O103" s="220"/>
      <c r="P103" s="519"/>
      <c r="Q103" s="520"/>
      <c r="R103" s="520"/>
      <c r="S103" s="520"/>
      <c r="T103" s="520"/>
      <c r="U103" s="520"/>
      <c r="V103" s="520"/>
      <c r="W103" s="521"/>
    </row>
    <row r="104" spans="2:23" s="56" customFormat="1" ht="23.45" customHeight="1" x14ac:dyDescent="0.15">
      <c r="B104" s="526" t="s">
        <v>94</v>
      </c>
      <c r="C104" s="513" t="s">
        <v>95</v>
      </c>
      <c r="D104" s="514"/>
      <c r="E104" s="528" t="s">
        <v>96</v>
      </c>
      <c r="F104" s="529"/>
      <c r="G104" s="529"/>
      <c r="H104" s="529"/>
      <c r="I104" s="529"/>
      <c r="J104" s="529"/>
      <c r="K104" s="529"/>
      <c r="L104" s="529"/>
      <c r="M104" s="530"/>
      <c r="N104" s="132"/>
      <c r="O104" s="220"/>
      <c r="P104" s="519"/>
      <c r="Q104" s="520"/>
      <c r="R104" s="520"/>
      <c r="S104" s="520"/>
      <c r="T104" s="520"/>
      <c r="U104" s="520"/>
      <c r="V104" s="520"/>
      <c r="W104" s="521"/>
    </row>
    <row r="105" spans="2:23" s="56" customFormat="1" ht="23.45" customHeight="1" x14ac:dyDescent="0.15">
      <c r="B105" s="527"/>
      <c r="C105" s="515"/>
      <c r="D105" s="516"/>
      <c r="E105" s="528" t="s">
        <v>97</v>
      </c>
      <c r="F105" s="529"/>
      <c r="G105" s="529"/>
      <c r="H105" s="529"/>
      <c r="I105" s="529"/>
      <c r="J105" s="529"/>
      <c r="K105" s="529"/>
      <c r="L105" s="529"/>
      <c r="M105" s="530"/>
      <c r="N105" s="132"/>
      <c r="O105" s="220"/>
      <c r="P105" s="519"/>
      <c r="Q105" s="520"/>
      <c r="R105" s="520"/>
      <c r="S105" s="520"/>
      <c r="T105" s="520"/>
      <c r="U105" s="520"/>
      <c r="V105" s="520"/>
      <c r="W105" s="521"/>
    </row>
    <row r="106" spans="2:23" s="56" customFormat="1" ht="23.45" customHeight="1" x14ac:dyDescent="0.15">
      <c r="B106" s="527"/>
      <c r="C106" s="515"/>
      <c r="D106" s="516"/>
      <c r="E106" s="528" t="s">
        <v>98</v>
      </c>
      <c r="F106" s="529"/>
      <c r="G106" s="529"/>
      <c r="H106" s="529"/>
      <c r="I106" s="529"/>
      <c r="J106" s="529"/>
      <c r="K106" s="529"/>
      <c r="L106" s="529"/>
      <c r="M106" s="530"/>
      <c r="N106" s="132"/>
      <c r="O106" s="220"/>
      <c r="P106" s="519"/>
      <c r="Q106" s="520"/>
      <c r="R106" s="520"/>
      <c r="S106" s="520"/>
      <c r="T106" s="520"/>
      <c r="U106" s="520"/>
      <c r="V106" s="520"/>
      <c r="W106" s="521"/>
    </row>
    <row r="107" spans="2:23" s="56" customFormat="1" ht="33" customHeight="1" x14ac:dyDescent="0.15">
      <c r="B107" s="527"/>
      <c r="C107" s="515"/>
      <c r="D107" s="516"/>
      <c r="E107" s="528" t="s">
        <v>99</v>
      </c>
      <c r="F107" s="529"/>
      <c r="G107" s="529"/>
      <c r="H107" s="529"/>
      <c r="I107" s="529"/>
      <c r="J107" s="529"/>
      <c r="K107" s="529"/>
      <c r="L107" s="529"/>
      <c r="M107" s="530"/>
      <c r="N107" s="132"/>
      <c r="O107" s="220"/>
      <c r="P107" s="519"/>
      <c r="Q107" s="520"/>
      <c r="R107" s="520"/>
      <c r="S107" s="520"/>
      <c r="T107" s="520"/>
      <c r="U107" s="520"/>
      <c r="V107" s="520"/>
      <c r="W107" s="521"/>
    </row>
    <row r="108" spans="2:23" s="56" customFormat="1" ht="23.25" customHeight="1" x14ac:dyDescent="0.15">
      <c r="B108" s="527"/>
      <c r="C108" s="517"/>
      <c r="D108" s="518"/>
      <c r="E108" s="528" t="s">
        <v>100</v>
      </c>
      <c r="F108" s="529"/>
      <c r="G108" s="529"/>
      <c r="H108" s="529"/>
      <c r="I108" s="529"/>
      <c r="J108" s="529"/>
      <c r="K108" s="529"/>
      <c r="L108" s="529"/>
      <c r="M108" s="530"/>
      <c r="N108" s="132"/>
      <c r="O108" s="220"/>
      <c r="P108" s="422"/>
      <c r="Q108" s="423"/>
      <c r="R108" s="423"/>
      <c r="S108" s="423"/>
      <c r="T108" s="423"/>
      <c r="U108" s="423"/>
      <c r="V108" s="423"/>
      <c r="W108" s="424"/>
    </row>
    <row r="109" spans="2:23" s="56" customFormat="1" ht="35.25" customHeight="1" x14ac:dyDescent="0.15">
      <c r="B109" s="527"/>
      <c r="C109" s="441" t="s">
        <v>51</v>
      </c>
      <c r="D109" s="441"/>
      <c r="E109" s="743" t="s">
        <v>259</v>
      </c>
      <c r="F109" s="744"/>
      <c r="G109" s="744"/>
      <c r="H109" s="744"/>
      <c r="I109" s="744"/>
      <c r="J109" s="744"/>
      <c r="K109" s="744"/>
      <c r="L109" s="744"/>
      <c r="M109" s="744"/>
      <c r="N109" s="220"/>
      <c r="O109" s="220"/>
      <c r="P109" s="422"/>
      <c r="Q109" s="423"/>
      <c r="R109" s="423"/>
      <c r="S109" s="423"/>
      <c r="T109" s="423"/>
      <c r="U109" s="423"/>
      <c r="V109" s="423"/>
      <c r="W109" s="424"/>
    </row>
    <row r="110" spans="2:23" s="56" customFormat="1" ht="35.25" customHeight="1" x14ac:dyDescent="0.15">
      <c r="B110" s="527"/>
      <c r="C110" s="441"/>
      <c r="D110" s="441"/>
      <c r="E110" s="743"/>
      <c r="F110" s="744"/>
      <c r="G110" s="744"/>
      <c r="H110" s="744"/>
      <c r="I110" s="744"/>
      <c r="J110" s="744"/>
      <c r="K110" s="744"/>
      <c r="L110" s="744"/>
      <c r="M110" s="744"/>
      <c r="N110" s="132"/>
      <c r="O110" s="220"/>
      <c r="P110" s="422"/>
      <c r="Q110" s="423"/>
      <c r="R110" s="423"/>
      <c r="S110" s="423"/>
      <c r="T110" s="423"/>
      <c r="U110" s="423"/>
      <c r="V110" s="423"/>
      <c r="W110" s="424"/>
    </row>
    <row r="111" spans="2:23" s="56" customFormat="1" ht="35.25" customHeight="1" x14ac:dyDescent="0.15">
      <c r="B111" s="527"/>
      <c r="C111" s="441"/>
      <c r="D111" s="441"/>
      <c r="E111" s="743"/>
      <c r="F111" s="744"/>
      <c r="G111" s="744"/>
      <c r="H111" s="744"/>
      <c r="I111" s="744"/>
      <c r="J111" s="744"/>
      <c r="K111" s="744"/>
      <c r="L111" s="744"/>
      <c r="M111" s="744"/>
      <c r="N111" s="132"/>
      <c r="O111" s="220"/>
      <c r="P111" s="422"/>
      <c r="Q111" s="423"/>
      <c r="R111" s="423"/>
      <c r="S111" s="423"/>
      <c r="T111" s="423"/>
      <c r="U111" s="423"/>
      <c r="V111" s="423"/>
      <c r="W111" s="424"/>
    </row>
    <row r="112" spans="2:23" s="56" customFormat="1" ht="35.25" customHeight="1" x14ac:dyDescent="0.15">
      <c r="B112" s="527"/>
      <c r="C112" s="441"/>
      <c r="D112" s="441"/>
      <c r="E112" s="743"/>
      <c r="F112" s="744"/>
      <c r="G112" s="744"/>
      <c r="H112" s="744"/>
      <c r="I112" s="744"/>
      <c r="J112" s="744"/>
      <c r="K112" s="744"/>
      <c r="L112" s="744"/>
      <c r="M112" s="744"/>
      <c r="N112" s="132"/>
      <c r="O112" s="220"/>
      <c r="P112" s="422"/>
      <c r="Q112" s="423"/>
      <c r="R112" s="423"/>
      <c r="S112" s="423"/>
      <c r="T112" s="423"/>
      <c r="U112" s="423"/>
      <c r="V112" s="423"/>
      <c r="W112" s="424"/>
    </row>
    <row r="113" spans="1:27" s="56" customFormat="1" ht="35.25" customHeight="1" x14ac:dyDescent="0.15">
      <c r="B113" s="527"/>
      <c r="C113" s="441"/>
      <c r="D113" s="441"/>
      <c r="E113" s="743"/>
      <c r="F113" s="744"/>
      <c r="G113" s="744"/>
      <c r="H113" s="744"/>
      <c r="I113" s="744"/>
      <c r="J113" s="744"/>
      <c r="K113" s="744"/>
      <c r="L113" s="744"/>
      <c r="M113" s="744"/>
      <c r="N113" s="132"/>
      <c r="O113" s="220"/>
      <c r="P113" s="422"/>
      <c r="Q113" s="423"/>
      <c r="R113" s="423"/>
      <c r="S113" s="423"/>
      <c r="T113" s="423"/>
      <c r="U113" s="423"/>
      <c r="V113" s="423"/>
      <c r="W113" s="424"/>
      <c r="AA113" s="56" t="s">
        <v>287</v>
      </c>
    </row>
    <row r="114" spans="1:27" s="56" customFormat="1" ht="21" customHeight="1" x14ac:dyDescent="0.15">
      <c r="B114" s="527"/>
      <c r="C114" s="441"/>
      <c r="D114" s="441"/>
      <c r="E114" s="531" t="s">
        <v>102</v>
      </c>
      <c r="F114" s="532"/>
      <c r="G114" s="532"/>
      <c r="H114" s="532"/>
      <c r="I114" s="532"/>
      <c r="J114" s="532"/>
      <c r="K114" s="532"/>
      <c r="L114" s="532"/>
      <c r="M114" s="532"/>
      <c r="N114" s="532"/>
      <c r="O114" s="532"/>
      <c r="P114" s="532"/>
      <c r="Q114" s="532"/>
      <c r="R114" s="532"/>
      <c r="S114" s="532"/>
      <c r="T114" s="532"/>
      <c r="U114" s="532"/>
      <c r="V114" s="532"/>
      <c r="W114" s="533"/>
      <c r="X114" s="133"/>
      <c r="Y114" s="133"/>
    </row>
    <row r="115" spans="1:27" s="56" customFormat="1" ht="23.45" customHeight="1" x14ac:dyDescent="0.15">
      <c r="B115" s="504"/>
      <c r="C115" s="525" t="s">
        <v>103</v>
      </c>
      <c r="D115" s="525"/>
      <c r="E115" s="534" t="s">
        <v>104</v>
      </c>
      <c r="F115" s="535"/>
      <c r="G115" s="535"/>
      <c r="H115" s="535"/>
      <c r="I115" s="535"/>
      <c r="J115" s="535"/>
      <c r="K115" s="535"/>
      <c r="L115" s="535"/>
      <c r="M115" s="536"/>
      <c r="N115" s="132"/>
      <c r="O115" s="220"/>
      <c r="P115" s="537"/>
      <c r="Q115" s="538"/>
      <c r="R115" s="538"/>
      <c r="S115" s="538"/>
      <c r="T115" s="538"/>
      <c r="U115" s="538"/>
      <c r="V115" s="538"/>
      <c r="W115" s="539"/>
    </row>
    <row r="116" spans="1:27" s="56" customFormat="1" ht="16.5" customHeight="1" x14ac:dyDescent="0.15">
      <c r="B116" s="92"/>
      <c r="C116" s="92"/>
      <c r="D116" s="92"/>
      <c r="E116" s="92"/>
      <c r="F116" s="93"/>
      <c r="G116" s="93"/>
      <c r="H116" s="93"/>
      <c r="I116" s="93"/>
      <c r="J116" s="93"/>
      <c r="K116" s="93"/>
      <c r="L116" s="93"/>
      <c r="M116" s="93"/>
      <c r="N116" s="94"/>
      <c r="O116" s="94"/>
      <c r="P116" s="95"/>
      <c r="Q116" s="95"/>
      <c r="R116" s="95"/>
      <c r="S116" s="95"/>
      <c r="T116" s="95"/>
      <c r="U116" s="95"/>
      <c r="V116" s="95"/>
      <c r="W116" s="95"/>
    </row>
    <row r="117" spans="1:27" s="56" customFormat="1" ht="36" customHeight="1" x14ac:dyDescent="0.15">
      <c r="B117" s="359" t="s">
        <v>311</v>
      </c>
      <c r="C117" s="359"/>
      <c r="D117" s="359"/>
      <c r="E117" s="356" t="s">
        <v>41</v>
      </c>
      <c r="F117" s="357"/>
      <c r="G117" s="357"/>
      <c r="H117" s="357"/>
      <c r="I117" s="357"/>
      <c r="J117" s="357"/>
      <c r="K117" s="357"/>
      <c r="L117" s="357"/>
      <c r="M117" s="358"/>
      <c r="N117" s="294" t="s">
        <v>43</v>
      </c>
      <c r="O117" s="294" t="s">
        <v>44</v>
      </c>
      <c r="P117" s="430" t="s">
        <v>45</v>
      </c>
      <c r="Q117" s="431"/>
      <c r="R117" s="431"/>
      <c r="S117" s="431"/>
      <c r="T117" s="431"/>
      <c r="U117" s="431"/>
      <c r="V117" s="431"/>
      <c r="W117" s="432"/>
    </row>
    <row r="118" spans="1:27" ht="23.45" customHeight="1" x14ac:dyDescent="0.15">
      <c r="A118" s="56"/>
      <c r="B118" s="552" t="s">
        <v>105</v>
      </c>
      <c r="C118" s="553"/>
      <c r="D118" s="554"/>
      <c r="E118" s="534" t="s">
        <v>106</v>
      </c>
      <c r="F118" s="535"/>
      <c r="G118" s="535"/>
      <c r="H118" s="535"/>
      <c r="I118" s="535"/>
      <c r="J118" s="535"/>
      <c r="K118" s="535"/>
      <c r="L118" s="535"/>
      <c r="M118" s="536"/>
      <c r="N118" s="132"/>
      <c r="O118" s="132"/>
      <c r="P118" s="519"/>
      <c r="Q118" s="520"/>
      <c r="R118" s="520"/>
      <c r="S118" s="520"/>
      <c r="T118" s="520"/>
      <c r="U118" s="520"/>
      <c r="V118" s="520"/>
      <c r="W118" s="521"/>
      <c r="X118" s="130"/>
      <c r="Y118" s="130"/>
    </row>
    <row r="119" spans="1:27" s="56" customFormat="1" ht="33" customHeight="1" x14ac:dyDescent="0.15">
      <c r="B119" s="555"/>
      <c r="C119" s="556"/>
      <c r="D119" s="557"/>
      <c r="E119" s="534" t="s">
        <v>312</v>
      </c>
      <c r="F119" s="535"/>
      <c r="G119" s="535"/>
      <c r="H119" s="535"/>
      <c r="I119" s="535"/>
      <c r="J119" s="535"/>
      <c r="K119" s="535"/>
      <c r="L119" s="535"/>
      <c r="M119" s="536"/>
      <c r="N119" s="132"/>
      <c r="O119" s="334"/>
      <c r="P119" s="519"/>
      <c r="Q119" s="520"/>
      <c r="R119" s="520"/>
      <c r="S119" s="520"/>
      <c r="T119" s="520"/>
      <c r="U119" s="520"/>
      <c r="V119" s="520"/>
      <c r="W119" s="521"/>
      <c r="X119" s="111"/>
      <c r="Y119" s="111"/>
    </row>
    <row r="120" spans="1:27" s="56" customFormat="1" ht="23.45" customHeight="1" x14ac:dyDescent="0.15">
      <c r="B120" s="555"/>
      <c r="C120" s="556"/>
      <c r="D120" s="557"/>
      <c r="E120" s="534" t="s">
        <v>107</v>
      </c>
      <c r="F120" s="535"/>
      <c r="G120" s="535"/>
      <c r="H120" s="535"/>
      <c r="I120" s="535"/>
      <c r="J120" s="535"/>
      <c r="K120" s="535"/>
      <c r="L120" s="535"/>
      <c r="M120" s="536"/>
      <c r="N120" s="132"/>
      <c r="O120" s="220"/>
      <c r="P120" s="519"/>
      <c r="Q120" s="520"/>
      <c r="R120" s="520"/>
      <c r="S120" s="520"/>
      <c r="T120" s="520"/>
      <c r="U120" s="520"/>
      <c r="V120" s="520"/>
      <c r="W120" s="521"/>
      <c r="X120" s="111"/>
      <c r="Y120" s="111"/>
    </row>
    <row r="121" spans="1:27" s="56" customFormat="1" ht="23.45" customHeight="1" x14ac:dyDescent="0.15">
      <c r="B121" s="555"/>
      <c r="C121" s="556"/>
      <c r="D121" s="557"/>
      <c r="E121" s="534" t="s">
        <v>108</v>
      </c>
      <c r="F121" s="535"/>
      <c r="G121" s="535"/>
      <c r="H121" s="535"/>
      <c r="I121" s="535"/>
      <c r="J121" s="535"/>
      <c r="K121" s="535"/>
      <c r="L121" s="535"/>
      <c r="M121" s="536"/>
      <c r="N121" s="132"/>
      <c r="O121" s="220"/>
      <c r="P121" s="519"/>
      <c r="Q121" s="520"/>
      <c r="R121" s="520"/>
      <c r="S121" s="520"/>
      <c r="T121" s="520"/>
      <c r="U121" s="520"/>
      <c r="V121" s="520"/>
      <c r="W121" s="521"/>
      <c r="X121" s="111"/>
      <c r="Y121" s="111"/>
    </row>
    <row r="122" spans="1:27" s="56" customFormat="1" ht="23.45" customHeight="1" x14ac:dyDescent="0.15">
      <c r="B122" s="555"/>
      <c r="C122" s="556"/>
      <c r="D122" s="557"/>
      <c r="E122" s="534" t="s">
        <v>109</v>
      </c>
      <c r="F122" s="535"/>
      <c r="G122" s="535"/>
      <c r="H122" s="535"/>
      <c r="I122" s="535"/>
      <c r="J122" s="535"/>
      <c r="K122" s="535"/>
      <c r="L122" s="535"/>
      <c r="M122" s="536"/>
      <c r="N122" s="132"/>
      <c r="O122" s="220"/>
      <c r="P122" s="519"/>
      <c r="Q122" s="520"/>
      <c r="R122" s="520"/>
      <c r="S122" s="520"/>
      <c r="T122" s="520"/>
      <c r="U122" s="520"/>
      <c r="V122" s="520"/>
      <c r="W122" s="521"/>
      <c r="X122" s="111"/>
      <c r="Y122" s="111"/>
    </row>
    <row r="123" spans="1:27" s="56" customFormat="1" ht="23.45" customHeight="1" x14ac:dyDescent="0.15">
      <c r="B123" s="555"/>
      <c r="C123" s="556"/>
      <c r="D123" s="557"/>
      <c r="E123" s="534" t="s">
        <v>289</v>
      </c>
      <c r="F123" s="535"/>
      <c r="G123" s="535"/>
      <c r="H123" s="535"/>
      <c r="I123" s="535"/>
      <c r="J123" s="535"/>
      <c r="K123" s="535"/>
      <c r="L123" s="535"/>
      <c r="M123" s="536"/>
      <c r="N123" s="132"/>
      <c r="O123" s="220"/>
      <c r="P123" s="519"/>
      <c r="Q123" s="520"/>
      <c r="R123" s="520"/>
      <c r="S123" s="520"/>
      <c r="T123" s="520"/>
      <c r="U123" s="520"/>
      <c r="V123" s="520"/>
      <c r="W123" s="521"/>
      <c r="X123" s="111"/>
      <c r="Y123" s="111"/>
    </row>
    <row r="124" spans="1:27" s="56" customFormat="1" ht="32.450000000000003" customHeight="1" x14ac:dyDescent="0.15">
      <c r="B124" s="555"/>
      <c r="C124" s="556"/>
      <c r="D124" s="557"/>
      <c r="E124" s="534" t="s">
        <v>110</v>
      </c>
      <c r="F124" s="535"/>
      <c r="G124" s="535"/>
      <c r="H124" s="535"/>
      <c r="I124" s="535"/>
      <c r="J124" s="535"/>
      <c r="K124" s="535"/>
      <c r="L124" s="535"/>
      <c r="M124" s="536"/>
      <c r="N124" s="132"/>
      <c r="O124" s="220"/>
      <c r="P124" s="519"/>
      <c r="Q124" s="520"/>
      <c r="R124" s="520"/>
      <c r="S124" s="520"/>
      <c r="T124" s="520"/>
      <c r="U124" s="520"/>
      <c r="V124" s="520"/>
      <c r="W124" s="521"/>
      <c r="X124" s="111"/>
      <c r="Y124" s="111"/>
    </row>
    <row r="125" spans="1:27" s="56" customFormat="1" ht="32.450000000000003" customHeight="1" x14ac:dyDescent="0.15">
      <c r="B125" s="555"/>
      <c r="C125" s="556"/>
      <c r="D125" s="557"/>
      <c r="E125" s="534" t="s">
        <v>347</v>
      </c>
      <c r="F125" s="535"/>
      <c r="G125" s="535"/>
      <c r="H125" s="535"/>
      <c r="I125" s="535"/>
      <c r="J125" s="535"/>
      <c r="K125" s="535"/>
      <c r="L125" s="535"/>
      <c r="M125" s="536"/>
      <c r="N125" s="132"/>
      <c r="O125" s="220"/>
      <c r="P125" s="519"/>
      <c r="Q125" s="520"/>
      <c r="R125" s="520"/>
      <c r="S125" s="520"/>
      <c r="T125" s="520"/>
      <c r="U125" s="520"/>
      <c r="V125" s="520"/>
      <c r="W125" s="521"/>
      <c r="X125" s="111"/>
      <c r="Y125" s="111"/>
    </row>
    <row r="126" spans="1:27" s="56" customFormat="1" ht="23.45" customHeight="1" x14ac:dyDescent="0.15">
      <c r="B126" s="555"/>
      <c r="C126" s="556"/>
      <c r="D126" s="557"/>
      <c r="E126" s="534" t="s">
        <v>348</v>
      </c>
      <c r="F126" s="535"/>
      <c r="G126" s="535"/>
      <c r="H126" s="535"/>
      <c r="I126" s="535"/>
      <c r="J126" s="535"/>
      <c r="K126" s="535"/>
      <c r="L126" s="535"/>
      <c r="M126" s="536"/>
      <c r="N126" s="132"/>
      <c r="O126" s="220"/>
      <c r="P126" s="519" t="str">
        <f>IF(O126="○","下の表中に取組面積を記入してください。","")</f>
        <v/>
      </c>
      <c r="Q126" s="520"/>
      <c r="R126" s="520"/>
      <c r="S126" s="520"/>
      <c r="T126" s="520"/>
      <c r="U126" s="520"/>
      <c r="V126" s="520"/>
      <c r="W126" s="521"/>
      <c r="X126" s="111"/>
      <c r="Y126" s="111"/>
    </row>
    <row r="127" spans="1:27" s="56" customFormat="1" ht="23.45" customHeight="1" x14ac:dyDescent="0.15">
      <c r="B127" s="555"/>
      <c r="C127" s="556"/>
      <c r="D127" s="557"/>
      <c r="E127" s="534" t="s">
        <v>111</v>
      </c>
      <c r="F127" s="535"/>
      <c r="G127" s="535"/>
      <c r="H127" s="535"/>
      <c r="I127" s="535"/>
      <c r="J127" s="535"/>
      <c r="K127" s="535"/>
      <c r="L127" s="535"/>
      <c r="M127" s="536"/>
      <c r="N127" s="132"/>
      <c r="O127" s="220"/>
      <c r="P127" s="519"/>
      <c r="Q127" s="520"/>
      <c r="R127" s="520"/>
      <c r="S127" s="520"/>
      <c r="T127" s="520"/>
      <c r="U127" s="520"/>
      <c r="V127" s="520"/>
      <c r="W127" s="521"/>
      <c r="X127" s="111"/>
      <c r="Y127" s="111"/>
    </row>
    <row r="128" spans="1:27" s="56" customFormat="1" ht="23.25" customHeight="1" x14ac:dyDescent="0.15">
      <c r="B128" s="558"/>
      <c r="C128" s="559"/>
      <c r="D128" s="560"/>
      <c r="E128" s="545" t="s">
        <v>349</v>
      </c>
      <c r="F128" s="546"/>
      <c r="G128" s="546"/>
      <c r="H128" s="546"/>
      <c r="I128" s="546"/>
      <c r="J128" s="546"/>
      <c r="K128" s="546"/>
      <c r="L128" s="546"/>
      <c r="M128" s="547"/>
      <c r="N128" s="132"/>
      <c r="O128" s="220"/>
      <c r="P128" s="519"/>
      <c r="Q128" s="520"/>
      <c r="R128" s="520"/>
      <c r="S128" s="520"/>
      <c r="T128" s="520"/>
      <c r="U128" s="520"/>
      <c r="V128" s="520"/>
      <c r="W128" s="521"/>
      <c r="X128" s="111"/>
      <c r="Y128" s="111"/>
    </row>
    <row r="129" spans="2:33" s="56" customFormat="1" ht="16.5" customHeight="1" x14ac:dyDescent="0.15">
      <c r="B129" s="134"/>
      <c r="C129" s="135"/>
      <c r="D129" s="135"/>
      <c r="E129" s="98"/>
      <c r="F129" s="98"/>
      <c r="G129" s="98"/>
      <c r="H129" s="98"/>
      <c r="I129" s="98"/>
      <c r="J129" s="98"/>
      <c r="K129" s="98"/>
      <c r="L129" s="98"/>
      <c r="M129" s="98"/>
      <c r="N129" s="98"/>
      <c r="O129" s="98"/>
      <c r="P129" s="292"/>
      <c r="Q129" s="292"/>
      <c r="R129" s="136"/>
      <c r="S129" s="136"/>
      <c r="T129" s="136"/>
      <c r="U129" s="136"/>
      <c r="V129" s="136"/>
      <c r="W129" s="136"/>
      <c r="X129" s="137"/>
      <c r="Y129" s="137"/>
    </row>
    <row r="130" spans="2:33" s="56" customFormat="1" ht="21" customHeight="1" x14ac:dyDescent="0.15">
      <c r="B130" s="548" t="s">
        <v>350</v>
      </c>
      <c r="C130" s="548"/>
      <c r="D130" s="548"/>
      <c r="E130" s="548"/>
      <c r="F130" s="548"/>
      <c r="G130" s="548"/>
      <c r="H130" s="548"/>
      <c r="I130" s="548"/>
      <c r="J130" s="548"/>
      <c r="K130" s="548"/>
      <c r="L130" s="548"/>
      <c r="M130" s="548"/>
      <c r="N130" s="548"/>
      <c r="O130" s="548"/>
      <c r="P130" s="548"/>
      <c r="Q130" s="548"/>
      <c r="R130" s="548"/>
      <c r="S130" s="548"/>
      <c r="T130" s="548"/>
      <c r="U130" s="548"/>
      <c r="V130" s="548"/>
      <c r="W130" s="548"/>
      <c r="X130" s="548"/>
      <c r="Y130" s="548"/>
    </row>
    <row r="131" spans="2:33" s="56" customFormat="1" ht="16.5" customHeight="1" x14ac:dyDescent="0.15">
      <c r="B131" s="549" t="s">
        <v>323</v>
      </c>
      <c r="C131" s="550"/>
      <c r="D131" s="550"/>
      <c r="E131" s="550"/>
      <c r="F131" s="551"/>
      <c r="G131" s="408" t="s">
        <v>324</v>
      </c>
      <c r="H131" s="409"/>
      <c r="I131" s="409"/>
      <c r="J131" s="409"/>
      <c r="K131" s="410"/>
      <c r="L131" s="111"/>
      <c r="M131" s="111"/>
      <c r="N131" s="111"/>
      <c r="O131" s="111"/>
      <c r="P131" s="111"/>
      <c r="Q131" s="138"/>
      <c r="R131" s="138"/>
      <c r="S131" s="137"/>
      <c r="T131" s="137"/>
      <c r="U131" s="137"/>
      <c r="V131" s="137"/>
      <c r="W131" s="137"/>
      <c r="X131" s="137"/>
      <c r="Y131" s="137"/>
      <c r="Z131" s="100"/>
    </row>
    <row r="132" spans="2:33" s="56" customFormat="1" ht="16.5" customHeight="1" x14ac:dyDescent="0.15">
      <c r="B132" s="540" t="s">
        <v>325</v>
      </c>
      <c r="C132" s="541"/>
      <c r="D132" s="541"/>
      <c r="E132" s="541"/>
      <c r="F132" s="541"/>
      <c r="G132" s="542" t="s">
        <v>307</v>
      </c>
      <c r="H132" s="543"/>
      <c r="I132" s="543"/>
      <c r="J132" s="543"/>
      <c r="K132" s="544"/>
      <c r="L132" s="111"/>
      <c r="M132" s="111"/>
      <c r="N132" s="111"/>
      <c r="O132" s="111"/>
      <c r="P132" s="111"/>
      <c r="Q132" s="138"/>
      <c r="R132" s="138"/>
      <c r="S132" s="137"/>
      <c r="T132" s="137"/>
      <c r="U132" s="137"/>
      <c r="V132" s="137"/>
      <c r="W132" s="137"/>
      <c r="X132" s="137"/>
      <c r="Y132" s="137"/>
      <c r="Z132" s="100"/>
    </row>
    <row r="133" spans="2:33" s="56" customFormat="1" ht="16.5" customHeight="1" x14ac:dyDescent="0.15">
      <c r="B133" s="540" t="s">
        <v>326</v>
      </c>
      <c r="C133" s="541"/>
      <c r="D133" s="541"/>
      <c r="E133" s="541"/>
      <c r="F133" s="541"/>
      <c r="G133" s="542" t="s">
        <v>307</v>
      </c>
      <c r="H133" s="543"/>
      <c r="I133" s="543"/>
      <c r="J133" s="543"/>
      <c r="K133" s="544"/>
      <c r="L133" s="111"/>
      <c r="M133" s="111"/>
      <c r="N133" s="111"/>
      <c r="O133" s="111"/>
      <c r="P133" s="111"/>
      <c r="Q133" s="138"/>
      <c r="R133" s="138"/>
      <c r="S133" s="137"/>
      <c r="T133" s="137"/>
      <c r="U133" s="137"/>
      <c r="V133" s="137"/>
      <c r="W133" s="137"/>
      <c r="X133" s="137"/>
      <c r="Y133" s="137"/>
      <c r="Z133" s="100"/>
    </row>
    <row r="134" spans="2:33" s="56" customFormat="1" ht="16.5" customHeight="1" x14ac:dyDescent="0.15">
      <c r="B134" s="540" t="s">
        <v>327</v>
      </c>
      <c r="C134" s="541"/>
      <c r="D134" s="541"/>
      <c r="E134" s="541"/>
      <c r="F134" s="541"/>
      <c r="G134" s="542" t="s">
        <v>307</v>
      </c>
      <c r="H134" s="543"/>
      <c r="I134" s="543"/>
      <c r="J134" s="543"/>
      <c r="K134" s="544"/>
      <c r="L134" s="111"/>
      <c r="M134" s="111"/>
      <c r="N134" s="111"/>
      <c r="O134" s="111"/>
      <c r="P134" s="111"/>
      <c r="Q134" s="138"/>
      <c r="R134" s="138"/>
      <c r="S134" s="137"/>
      <c r="T134" s="137"/>
      <c r="U134" s="137"/>
      <c r="V134" s="137"/>
      <c r="W134" s="137"/>
      <c r="X134" s="137"/>
      <c r="Y134" s="137"/>
      <c r="Z134" s="100"/>
    </row>
    <row r="135" spans="2:33" s="56" customFormat="1" ht="16.5" customHeight="1" x14ac:dyDescent="0.15">
      <c r="B135" s="540" t="s">
        <v>328</v>
      </c>
      <c r="C135" s="541"/>
      <c r="D135" s="541"/>
      <c r="E135" s="541"/>
      <c r="F135" s="541"/>
      <c r="G135" s="542" t="s">
        <v>307</v>
      </c>
      <c r="H135" s="543"/>
      <c r="I135" s="543"/>
      <c r="J135" s="543"/>
      <c r="K135" s="544"/>
      <c r="L135" s="111"/>
      <c r="M135" s="111"/>
      <c r="N135" s="111"/>
      <c r="O135" s="111"/>
      <c r="P135" s="111"/>
      <c r="Q135" s="138"/>
      <c r="R135" s="138"/>
      <c r="S135" s="137"/>
      <c r="T135" s="137"/>
      <c r="U135" s="137"/>
      <c r="V135" s="137"/>
      <c r="W135" s="137"/>
      <c r="X135" s="137"/>
      <c r="Y135" s="137"/>
      <c r="Z135" s="100"/>
    </row>
    <row r="136" spans="2:33" s="56" customFormat="1" ht="16.5" customHeight="1" x14ac:dyDescent="0.15">
      <c r="B136" s="540" t="s">
        <v>329</v>
      </c>
      <c r="C136" s="541"/>
      <c r="D136" s="541"/>
      <c r="E136" s="541"/>
      <c r="F136" s="541"/>
      <c r="G136" s="542" t="s">
        <v>307</v>
      </c>
      <c r="H136" s="543"/>
      <c r="I136" s="543"/>
      <c r="J136" s="543"/>
      <c r="K136" s="544"/>
      <c r="L136" s="111"/>
      <c r="M136" s="111"/>
      <c r="N136" s="111"/>
      <c r="O136" s="111"/>
      <c r="P136" s="111"/>
      <c r="Q136" s="138"/>
      <c r="R136" s="138"/>
      <c r="S136" s="137"/>
      <c r="T136" s="137"/>
      <c r="U136" s="137"/>
      <c r="V136" s="137"/>
      <c r="W136" s="137"/>
      <c r="X136" s="137"/>
      <c r="Y136" s="137"/>
      <c r="Z136" s="100"/>
    </row>
    <row r="137" spans="2:33" s="56" customFormat="1" ht="16.5" customHeight="1" x14ac:dyDescent="0.15">
      <c r="B137" s="579" t="s">
        <v>330</v>
      </c>
      <c r="C137" s="580"/>
      <c r="D137" s="580"/>
      <c r="E137" s="580"/>
      <c r="F137" s="580"/>
      <c r="G137" s="542" t="s">
        <v>307</v>
      </c>
      <c r="H137" s="543"/>
      <c r="I137" s="543"/>
      <c r="J137" s="543"/>
      <c r="K137" s="544"/>
      <c r="L137" s="111"/>
      <c r="M137" s="111"/>
      <c r="N137" s="111"/>
      <c r="O137" s="111"/>
      <c r="P137" s="111"/>
      <c r="Q137" s="138"/>
      <c r="R137" s="138"/>
      <c r="S137" s="137"/>
      <c r="T137" s="137"/>
      <c r="U137" s="137"/>
      <c r="V137" s="137"/>
      <c r="W137" s="137"/>
      <c r="X137" s="137"/>
      <c r="Y137" s="137"/>
      <c r="Z137" s="100"/>
    </row>
    <row r="138" spans="2:33" s="56" customFormat="1" ht="16.5" customHeight="1" x14ac:dyDescent="0.15">
      <c r="B138" s="139"/>
      <c r="C138" s="139"/>
      <c r="D138" s="139"/>
      <c r="E138" s="139"/>
      <c r="F138" s="140"/>
      <c r="G138" s="140"/>
      <c r="H138" s="140"/>
      <c r="I138" s="140"/>
      <c r="J138" s="140"/>
      <c r="K138" s="111"/>
      <c r="L138" s="111"/>
      <c r="M138" s="111"/>
      <c r="N138" s="111"/>
      <c r="O138" s="111"/>
      <c r="P138" s="138"/>
      <c r="Q138" s="138"/>
      <c r="R138" s="137"/>
      <c r="S138" s="137"/>
      <c r="T138" s="137"/>
      <c r="U138" s="137"/>
      <c r="V138" s="137"/>
      <c r="W138" s="137"/>
      <c r="X138" s="137"/>
      <c r="Y138" s="137"/>
    </row>
    <row r="139" spans="2:33" s="56" customFormat="1" ht="21.6" customHeight="1" x14ac:dyDescent="0.15">
      <c r="B139" s="561" t="s">
        <v>351</v>
      </c>
      <c r="C139" s="561"/>
      <c r="D139" s="561"/>
      <c r="E139" s="561"/>
      <c r="F139" s="561"/>
      <c r="G139" s="561"/>
      <c r="H139" s="561"/>
      <c r="I139" s="561"/>
      <c r="J139" s="561"/>
      <c r="K139" s="561"/>
      <c r="L139" s="561"/>
      <c r="M139" s="561"/>
      <c r="N139" s="561"/>
      <c r="O139" s="561"/>
      <c r="P139" s="561"/>
      <c r="Q139" s="561"/>
      <c r="R139" s="561"/>
      <c r="S139" s="561"/>
      <c r="T139" s="561"/>
      <c r="U139" s="561"/>
      <c r="V139" s="561"/>
      <c r="W139" s="561"/>
      <c r="X139" s="141"/>
      <c r="Y139" s="141"/>
    </row>
    <row r="140" spans="2:33" s="56" customFormat="1" ht="22.5" customHeight="1" x14ac:dyDescent="0.15">
      <c r="B140" s="408" t="s">
        <v>112</v>
      </c>
      <c r="C140" s="409"/>
      <c r="D140" s="409"/>
      <c r="E140" s="409"/>
      <c r="F140" s="409"/>
      <c r="G140" s="409"/>
      <c r="H140" s="409"/>
      <c r="I140" s="409"/>
      <c r="J140" s="409"/>
      <c r="K140" s="409"/>
      <c r="L140" s="409"/>
      <c r="M140" s="410"/>
      <c r="N140" s="291" t="s">
        <v>43</v>
      </c>
      <c r="O140" s="291" t="s">
        <v>44</v>
      </c>
      <c r="P140" s="562" t="s">
        <v>113</v>
      </c>
      <c r="Q140" s="563"/>
      <c r="R140" s="563"/>
      <c r="S140" s="563"/>
      <c r="T140" s="563"/>
      <c r="U140" s="563"/>
      <c r="V140" s="563"/>
      <c r="W140" s="564"/>
      <c r="X140" s="111"/>
      <c r="Y140" s="111"/>
    </row>
    <row r="141" spans="2:33" s="56" customFormat="1" ht="15.75" customHeight="1" x14ac:dyDescent="0.15">
      <c r="B141" s="565" t="s">
        <v>114</v>
      </c>
      <c r="C141" s="566"/>
      <c r="D141" s="566"/>
      <c r="E141" s="566"/>
      <c r="F141" s="566"/>
      <c r="G141" s="566"/>
      <c r="H141" s="566"/>
      <c r="I141" s="566"/>
      <c r="J141" s="566"/>
      <c r="K141" s="566"/>
      <c r="L141" s="566"/>
      <c r="M141" s="567"/>
      <c r="N141" s="571"/>
      <c r="O141" s="571"/>
      <c r="P141" s="142" t="s">
        <v>71</v>
      </c>
      <c r="Q141" s="573"/>
      <c r="R141" s="574"/>
      <c r="S141" s="574"/>
      <c r="T141" s="574"/>
      <c r="U141" s="574"/>
      <c r="V141" s="574"/>
      <c r="W141" s="575"/>
      <c r="X141" s="111"/>
      <c r="Y141" s="111"/>
    </row>
    <row r="142" spans="2:33" s="56" customFormat="1" ht="30" customHeight="1" x14ac:dyDescent="0.15">
      <c r="B142" s="568"/>
      <c r="C142" s="569"/>
      <c r="D142" s="569"/>
      <c r="E142" s="569"/>
      <c r="F142" s="569"/>
      <c r="G142" s="569"/>
      <c r="H142" s="569"/>
      <c r="I142" s="569"/>
      <c r="J142" s="569"/>
      <c r="K142" s="569"/>
      <c r="L142" s="569"/>
      <c r="M142" s="570"/>
      <c r="N142" s="572"/>
      <c r="O142" s="572"/>
      <c r="P142" s="143"/>
      <c r="Q142" s="576"/>
      <c r="R142" s="577"/>
      <c r="S142" s="577"/>
      <c r="T142" s="577"/>
      <c r="U142" s="577"/>
      <c r="V142" s="577"/>
      <c r="W142" s="578"/>
      <c r="X142" s="111"/>
      <c r="Y142" s="111"/>
      <c r="AB142" s="84"/>
      <c r="AC142" s="84"/>
      <c r="AD142" s="84"/>
      <c r="AE142" s="84"/>
      <c r="AF142" s="84"/>
      <c r="AG142" s="84"/>
    </row>
    <row r="143" spans="2:33" s="56" customFormat="1" ht="8.4499999999999993" customHeight="1" x14ac:dyDescent="0.15">
      <c r="B143" s="96"/>
      <c r="C143" s="97"/>
      <c r="D143" s="97"/>
      <c r="E143" s="98"/>
      <c r="F143" s="98"/>
      <c r="G143" s="98"/>
      <c r="H143" s="98"/>
      <c r="I143" s="98"/>
      <c r="J143" s="98"/>
      <c r="K143" s="98"/>
      <c r="L143" s="98"/>
      <c r="M143" s="98"/>
      <c r="N143" s="88"/>
      <c r="O143" s="88"/>
      <c r="P143" s="99"/>
      <c r="Q143" s="99"/>
      <c r="R143" s="99"/>
      <c r="S143" s="99"/>
      <c r="T143" s="99"/>
      <c r="U143" s="99"/>
      <c r="V143" s="99"/>
      <c r="W143" s="100"/>
    </row>
    <row r="144" spans="2:33" s="56" customFormat="1" ht="22.5" customHeight="1" x14ac:dyDescent="0.15">
      <c r="B144" s="408" t="s">
        <v>112</v>
      </c>
      <c r="C144" s="409"/>
      <c r="D144" s="409"/>
      <c r="E144" s="409"/>
      <c r="F144" s="409"/>
      <c r="G144" s="409"/>
      <c r="H144" s="409"/>
      <c r="I144" s="409"/>
      <c r="J144" s="409"/>
      <c r="K144" s="409"/>
      <c r="L144" s="409"/>
      <c r="M144" s="410"/>
      <c r="N144" s="291" t="s">
        <v>43</v>
      </c>
      <c r="O144" s="291" t="s">
        <v>44</v>
      </c>
      <c r="P144" s="589" t="s">
        <v>309</v>
      </c>
      <c r="Q144" s="590"/>
      <c r="R144" s="591"/>
      <c r="S144" s="563" t="s">
        <v>308</v>
      </c>
      <c r="T144" s="563"/>
      <c r="U144" s="563"/>
      <c r="V144" s="563"/>
      <c r="W144" s="564"/>
      <c r="X144" s="111"/>
      <c r="Y144" s="111"/>
    </row>
    <row r="145" spans="1:35" s="56" customFormat="1" ht="15.75" customHeight="1" x14ac:dyDescent="0.15">
      <c r="B145" s="565" t="s">
        <v>306</v>
      </c>
      <c r="C145" s="566"/>
      <c r="D145" s="566"/>
      <c r="E145" s="566"/>
      <c r="F145" s="566"/>
      <c r="G145" s="566"/>
      <c r="H145" s="566"/>
      <c r="I145" s="566"/>
      <c r="J145" s="566"/>
      <c r="K145" s="566"/>
      <c r="L145" s="566"/>
      <c r="M145" s="567"/>
      <c r="N145" s="571"/>
      <c r="O145" s="571"/>
      <c r="P145" s="592"/>
      <c r="Q145" s="593"/>
      <c r="R145" s="596" t="s">
        <v>307</v>
      </c>
      <c r="S145" s="592"/>
      <c r="T145" s="593"/>
      <c r="U145" s="593"/>
      <c r="V145" s="593"/>
      <c r="W145" s="596" t="s">
        <v>307</v>
      </c>
      <c r="X145" s="111"/>
      <c r="Y145" s="111"/>
    </row>
    <row r="146" spans="1:35" s="56" customFormat="1" ht="30" customHeight="1" x14ac:dyDescent="0.15">
      <c r="B146" s="568"/>
      <c r="C146" s="569"/>
      <c r="D146" s="569"/>
      <c r="E146" s="569"/>
      <c r="F146" s="569"/>
      <c r="G146" s="569"/>
      <c r="H146" s="569"/>
      <c r="I146" s="569"/>
      <c r="J146" s="569"/>
      <c r="K146" s="569"/>
      <c r="L146" s="569"/>
      <c r="M146" s="570"/>
      <c r="N146" s="572"/>
      <c r="O146" s="572"/>
      <c r="P146" s="594"/>
      <c r="Q146" s="595"/>
      <c r="R146" s="597"/>
      <c r="S146" s="594"/>
      <c r="T146" s="595"/>
      <c r="U146" s="595"/>
      <c r="V146" s="595"/>
      <c r="W146" s="597"/>
      <c r="X146" s="111"/>
      <c r="Y146" s="111"/>
      <c r="AB146" s="84"/>
      <c r="AC146" s="84"/>
      <c r="AD146" s="84"/>
      <c r="AE146" s="84"/>
      <c r="AF146" s="84"/>
      <c r="AG146" s="84"/>
    </row>
    <row r="147" spans="1:35" s="56" customFormat="1" ht="8.4499999999999993" customHeight="1" x14ac:dyDescent="0.4">
      <c r="B147" s="144"/>
      <c r="C147" s="144"/>
      <c r="D147" s="144"/>
      <c r="E147" s="144"/>
      <c r="F147" s="144"/>
      <c r="G147" s="144"/>
      <c r="H147" s="144"/>
      <c r="I147" s="144"/>
      <c r="J147" s="144"/>
      <c r="K147" s="144"/>
      <c r="L147" s="144"/>
      <c r="M147" s="144"/>
      <c r="N147" s="138"/>
      <c r="O147" s="138"/>
      <c r="P147" s="145"/>
      <c r="Q147" s="145"/>
      <c r="R147" s="146"/>
      <c r="S147" s="145"/>
      <c r="T147" s="145"/>
      <c r="U147" s="145"/>
      <c r="V147" s="145"/>
      <c r="W147" s="146"/>
      <c r="X147" s="111"/>
      <c r="Y147" s="111"/>
      <c r="AB147" s="84"/>
      <c r="AC147" s="84"/>
      <c r="AD147" s="84"/>
      <c r="AE147" s="84"/>
      <c r="AF147" s="84"/>
      <c r="AG147" s="84"/>
    </row>
    <row r="148" spans="1:35" s="56" customFormat="1" ht="22.5" customHeight="1" x14ac:dyDescent="0.15">
      <c r="B148" s="411" t="s">
        <v>112</v>
      </c>
      <c r="C148" s="411"/>
      <c r="D148" s="411"/>
      <c r="E148" s="411"/>
      <c r="F148" s="411"/>
      <c r="G148" s="411"/>
      <c r="H148" s="411"/>
      <c r="I148" s="411"/>
      <c r="J148" s="411"/>
      <c r="K148" s="411"/>
      <c r="L148" s="411"/>
      <c r="M148" s="411"/>
      <c r="N148" s="581" t="s">
        <v>352</v>
      </c>
      <c r="O148" s="582"/>
      <c r="P148" s="582"/>
      <c r="Q148" s="582"/>
      <c r="R148" s="582"/>
      <c r="S148" s="582"/>
      <c r="T148" s="582"/>
      <c r="U148" s="582"/>
      <c r="V148" s="582"/>
      <c r="W148" s="583"/>
      <c r="X148" s="111"/>
      <c r="Y148" s="111"/>
      <c r="AB148" s="84"/>
      <c r="AC148" s="84"/>
      <c r="AD148" s="84"/>
      <c r="AE148" s="84"/>
      <c r="AF148" s="84"/>
      <c r="AG148" s="84"/>
    </row>
    <row r="149" spans="1:35" s="56" customFormat="1" ht="30" customHeight="1" x14ac:dyDescent="0.15">
      <c r="B149" s="587" t="s">
        <v>353</v>
      </c>
      <c r="C149" s="587"/>
      <c r="D149" s="587"/>
      <c r="E149" s="587"/>
      <c r="F149" s="587"/>
      <c r="G149" s="587"/>
      <c r="H149" s="587"/>
      <c r="I149" s="587"/>
      <c r="J149" s="587"/>
      <c r="K149" s="587"/>
      <c r="L149" s="587"/>
      <c r="M149" s="587"/>
      <c r="N149" s="584"/>
      <c r="O149" s="585"/>
      <c r="P149" s="585"/>
      <c r="Q149" s="585"/>
      <c r="R149" s="585"/>
      <c r="S149" s="585"/>
      <c r="T149" s="585"/>
      <c r="U149" s="585"/>
      <c r="V149" s="585"/>
      <c r="W149" s="586"/>
      <c r="X149" s="111"/>
      <c r="Y149" s="111"/>
      <c r="AB149" s="84"/>
      <c r="AC149" s="84"/>
      <c r="AD149" s="84"/>
      <c r="AE149" s="84"/>
      <c r="AF149" s="84"/>
      <c r="AG149" s="84"/>
    </row>
    <row r="150" spans="1:35" s="56" customFormat="1" ht="30" customHeight="1" x14ac:dyDescent="0.4">
      <c r="B150" s="144"/>
      <c r="C150" s="144"/>
      <c r="D150" s="144"/>
      <c r="E150" s="144"/>
      <c r="F150" s="144"/>
      <c r="G150" s="144"/>
      <c r="H150" s="144"/>
      <c r="I150" s="144"/>
      <c r="J150" s="144"/>
      <c r="K150" s="144"/>
      <c r="L150" s="144"/>
      <c r="M150" s="144"/>
      <c r="N150" s="144"/>
      <c r="O150" s="144"/>
      <c r="P150" s="138"/>
      <c r="Q150" s="138"/>
      <c r="R150" s="145"/>
      <c r="S150" s="145"/>
      <c r="T150" s="145"/>
      <c r="U150" s="145"/>
      <c r="V150" s="146"/>
      <c r="W150" s="145"/>
      <c r="X150" s="145"/>
      <c r="Y150" s="146"/>
      <c r="AD150" s="84"/>
      <c r="AE150" s="84"/>
      <c r="AF150" s="84"/>
      <c r="AG150" s="84"/>
      <c r="AH150" s="84"/>
      <c r="AI150" s="84"/>
    </row>
    <row r="151" spans="1:35" s="72" customFormat="1" ht="31.5" customHeight="1" x14ac:dyDescent="0.45">
      <c r="A151" s="86" t="s">
        <v>115</v>
      </c>
      <c r="B151" s="130"/>
      <c r="C151" s="130"/>
      <c r="D151" s="130"/>
      <c r="E151" s="130"/>
      <c r="F151" s="130"/>
      <c r="G151" s="130"/>
      <c r="H151" s="130"/>
      <c r="I151" s="111"/>
      <c r="J151" s="130"/>
      <c r="K151" s="130"/>
      <c r="L151" s="130"/>
      <c r="M151" s="130"/>
      <c r="N151" s="130"/>
      <c r="O151" s="130"/>
      <c r="P151" s="130"/>
      <c r="Q151" s="130"/>
      <c r="R151" s="130"/>
      <c r="S151" s="130"/>
      <c r="T151" s="130"/>
      <c r="U151" s="130"/>
      <c r="V151" s="130"/>
      <c r="W151" s="130"/>
      <c r="X151" s="147"/>
      <c r="Y151" s="147"/>
    </row>
    <row r="152" spans="1:35" s="72" customFormat="1" ht="70.5" customHeight="1" x14ac:dyDescent="0.45">
      <c r="A152" s="86"/>
      <c r="B152" s="588" t="s">
        <v>354</v>
      </c>
      <c r="C152" s="588"/>
      <c r="D152" s="588"/>
      <c r="E152" s="588"/>
      <c r="F152" s="588"/>
      <c r="G152" s="588"/>
      <c r="H152" s="588"/>
      <c r="I152" s="588"/>
      <c r="J152" s="588"/>
      <c r="K152" s="588"/>
      <c r="L152" s="588"/>
      <c r="M152" s="588"/>
      <c r="N152" s="588"/>
      <c r="O152" s="588"/>
      <c r="P152" s="588"/>
      <c r="Q152" s="588"/>
      <c r="R152" s="588"/>
      <c r="S152" s="588"/>
      <c r="T152" s="588"/>
      <c r="U152" s="588"/>
      <c r="V152" s="588"/>
      <c r="W152" s="588"/>
      <c r="X152" s="588"/>
      <c r="Y152" s="588"/>
    </row>
    <row r="153" spans="1:35" s="72" customFormat="1" ht="26.25" customHeight="1" x14ac:dyDescent="0.45">
      <c r="A153" s="86"/>
      <c r="B153" s="408" t="s">
        <v>43</v>
      </c>
      <c r="C153" s="409"/>
      <c r="D153" s="409"/>
      <c r="E153" s="409"/>
      <c r="F153" s="409"/>
      <c r="G153" s="409"/>
      <c r="H153" s="409"/>
      <c r="I153" s="409"/>
      <c r="J153" s="409"/>
      <c r="K153" s="409"/>
      <c r="L153" s="409"/>
      <c r="M153" s="409"/>
      <c r="N153" s="409"/>
      <c r="O153" s="410"/>
      <c r="P153" s="408" t="s">
        <v>116</v>
      </c>
      <c r="Q153" s="409"/>
      <c r="R153" s="409"/>
      <c r="S153" s="409"/>
      <c r="T153" s="409"/>
      <c r="U153" s="409"/>
      <c r="V153" s="409"/>
      <c r="W153" s="409"/>
      <c r="X153" s="409"/>
      <c r="Y153" s="410"/>
    </row>
    <row r="154" spans="1:35" s="56" customFormat="1" ht="30.75" customHeight="1" x14ac:dyDescent="0.15">
      <c r="B154" s="612" t="s">
        <v>117</v>
      </c>
      <c r="C154" s="613"/>
      <c r="D154" s="612" t="s">
        <v>41</v>
      </c>
      <c r="E154" s="616"/>
      <c r="F154" s="613"/>
      <c r="G154" s="612" t="s">
        <v>118</v>
      </c>
      <c r="H154" s="616"/>
      <c r="I154" s="616"/>
      <c r="J154" s="616"/>
      <c r="K154" s="613"/>
      <c r="L154" s="618" t="s">
        <v>119</v>
      </c>
      <c r="M154" s="618"/>
      <c r="N154" s="619" t="s">
        <v>355</v>
      </c>
      <c r="O154" s="620"/>
      <c r="P154" s="408" t="s">
        <v>120</v>
      </c>
      <c r="Q154" s="409"/>
      <c r="R154" s="409"/>
      <c r="S154" s="409"/>
      <c r="T154" s="409"/>
      <c r="U154" s="409"/>
      <c r="V154" s="409"/>
      <c r="W154" s="410"/>
      <c r="X154" s="603" t="s">
        <v>121</v>
      </c>
      <c r="Y154" s="604"/>
    </row>
    <row r="155" spans="1:35" s="56" customFormat="1" ht="56.1" customHeight="1" x14ac:dyDescent="0.15">
      <c r="B155" s="614"/>
      <c r="C155" s="615"/>
      <c r="D155" s="614"/>
      <c r="E155" s="617"/>
      <c r="F155" s="615"/>
      <c r="G155" s="614"/>
      <c r="H155" s="617"/>
      <c r="I155" s="617"/>
      <c r="J155" s="617"/>
      <c r="K155" s="615"/>
      <c r="L155" s="607" t="s">
        <v>122</v>
      </c>
      <c r="M155" s="607"/>
      <c r="N155" s="621"/>
      <c r="O155" s="622"/>
      <c r="P155" s="608" t="s">
        <v>123</v>
      </c>
      <c r="Q155" s="609"/>
      <c r="R155" s="608" t="s">
        <v>124</v>
      </c>
      <c r="S155" s="609"/>
      <c r="T155" s="610" t="s">
        <v>355</v>
      </c>
      <c r="U155" s="611"/>
      <c r="V155" s="608" t="s">
        <v>125</v>
      </c>
      <c r="W155" s="609"/>
      <c r="X155" s="605"/>
      <c r="Y155" s="606"/>
    </row>
    <row r="156" spans="1:35" s="56" customFormat="1" ht="26.45" customHeight="1" x14ac:dyDescent="0.15">
      <c r="B156" s="598"/>
      <c r="C156" s="598"/>
      <c r="D156" s="599"/>
      <c r="E156" s="599"/>
      <c r="F156" s="599"/>
      <c r="G156" s="600"/>
      <c r="H156" s="601"/>
      <c r="I156" s="601"/>
      <c r="J156" s="601"/>
      <c r="K156" s="602"/>
      <c r="L156" s="285"/>
      <c r="M156" s="286"/>
      <c r="N156" s="287"/>
      <c r="O156" s="286"/>
      <c r="P156" s="148"/>
      <c r="Q156" s="149">
        <f t="shared" ref="Q156:Q165" si="0">M156</f>
        <v>0</v>
      </c>
      <c r="R156" s="150"/>
      <c r="S156" s="149">
        <f>M156</f>
        <v>0</v>
      </c>
      <c r="T156" s="150"/>
      <c r="U156" s="151"/>
      <c r="V156" s="152" t="str">
        <f>IF(L156="","",P156+R156)</f>
        <v/>
      </c>
      <c r="W156" s="149">
        <f>M156</f>
        <v>0</v>
      </c>
      <c r="X156" s="412"/>
      <c r="Y156" s="414"/>
      <c r="AC156" s="101"/>
    </row>
    <row r="157" spans="1:35" s="56" customFormat="1" ht="26.45" customHeight="1" x14ac:dyDescent="0.15">
      <c r="B157" s="598"/>
      <c r="C157" s="598"/>
      <c r="D157" s="599"/>
      <c r="E157" s="599"/>
      <c r="F157" s="599"/>
      <c r="G157" s="600"/>
      <c r="H157" s="601"/>
      <c r="I157" s="601"/>
      <c r="J157" s="601"/>
      <c r="K157" s="602"/>
      <c r="L157" s="285"/>
      <c r="M157" s="286"/>
      <c r="N157" s="287"/>
      <c r="O157" s="286"/>
      <c r="P157" s="148"/>
      <c r="Q157" s="149">
        <f t="shared" si="0"/>
        <v>0</v>
      </c>
      <c r="R157" s="148"/>
      <c r="S157" s="149">
        <f t="shared" ref="S157:S165" si="1">M157</f>
        <v>0</v>
      </c>
      <c r="T157" s="148"/>
      <c r="U157" s="151"/>
      <c r="V157" s="152" t="str">
        <f>IF(L157="","",P157+R157)</f>
        <v/>
      </c>
      <c r="W157" s="153">
        <f t="shared" ref="W157:W165" si="2">M157</f>
        <v>0</v>
      </c>
      <c r="X157" s="412"/>
      <c r="Y157" s="414"/>
      <c r="AC157" s="101"/>
    </row>
    <row r="158" spans="1:35" s="56" customFormat="1" ht="26.45" customHeight="1" x14ac:dyDescent="0.15">
      <c r="B158" s="598"/>
      <c r="C158" s="598"/>
      <c r="D158" s="599"/>
      <c r="E158" s="599"/>
      <c r="F158" s="599"/>
      <c r="G158" s="600"/>
      <c r="H158" s="601"/>
      <c r="I158" s="601"/>
      <c r="J158" s="601"/>
      <c r="K158" s="602"/>
      <c r="L158" s="285"/>
      <c r="M158" s="286"/>
      <c r="N158" s="287"/>
      <c r="O158" s="286"/>
      <c r="P158" s="148"/>
      <c r="Q158" s="149">
        <f t="shared" si="0"/>
        <v>0</v>
      </c>
      <c r="R158" s="148"/>
      <c r="S158" s="149">
        <f t="shared" si="1"/>
        <v>0</v>
      </c>
      <c r="T158" s="148"/>
      <c r="U158" s="151"/>
      <c r="V158" s="152" t="str">
        <f>IF(L158="","",P158+R158)</f>
        <v/>
      </c>
      <c r="W158" s="153">
        <f t="shared" si="2"/>
        <v>0</v>
      </c>
      <c r="X158" s="412"/>
      <c r="Y158" s="414"/>
      <c r="AC158" s="101"/>
    </row>
    <row r="159" spans="1:35" s="56" customFormat="1" ht="26.45" customHeight="1" x14ac:dyDescent="0.15">
      <c r="B159" s="598"/>
      <c r="C159" s="598"/>
      <c r="D159" s="599"/>
      <c r="E159" s="599"/>
      <c r="F159" s="599"/>
      <c r="G159" s="600"/>
      <c r="H159" s="601"/>
      <c r="I159" s="601"/>
      <c r="J159" s="601"/>
      <c r="K159" s="602"/>
      <c r="L159" s="288"/>
      <c r="M159" s="289"/>
      <c r="N159" s="290"/>
      <c r="O159" s="286"/>
      <c r="P159" s="154"/>
      <c r="Q159" s="3">
        <f t="shared" si="0"/>
        <v>0</v>
      </c>
      <c r="R159" s="154"/>
      <c r="S159" s="3">
        <f t="shared" si="1"/>
        <v>0</v>
      </c>
      <c r="T159" s="154"/>
      <c r="U159" s="151"/>
      <c r="V159" s="4" t="str">
        <f>IF(L159="","",P159+R159)</f>
        <v/>
      </c>
      <c r="W159" s="5">
        <f t="shared" si="2"/>
        <v>0</v>
      </c>
      <c r="X159" s="623"/>
      <c r="Y159" s="624"/>
      <c r="AC159" s="101"/>
    </row>
    <row r="160" spans="1:35" s="56" customFormat="1" ht="26.45" customHeight="1" x14ac:dyDescent="0.15">
      <c r="B160" s="598"/>
      <c r="C160" s="598"/>
      <c r="D160" s="599"/>
      <c r="E160" s="599"/>
      <c r="F160" s="599"/>
      <c r="G160" s="600"/>
      <c r="H160" s="601"/>
      <c r="I160" s="601"/>
      <c r="J160" s="601"/>
      <c r="K160" s="602"/>
      <c r="L160" s="288"/>
      <c r="M160" s="289"/>
      <c r="N160" s="290"/>
      <c r="O160" s="286"/>
      <c r="P160" s="154"/>
      <c r="Q160" s="3">
        <f t="shared" si="0"/>
        <v>0</v>
      </c>
      <c r="R160" s="154"/>
      <c r="S160" s="3">
        <f t="shared" si="1"/>
        <v>0</v>
      </c>
      <c r="T160" s="154"/>
      <c r="U160" s="151"/>
      <c r="V160" s="4" t="str">
        <f t="shared" ref="V160:V165" si="3">IF(L160="","",P160+R160)</f>
        <v/>
      </c>
      <c r="W160" s="5">
        <f t="shared" si="2"/>
        <v>0</v>
      </c>
      <c r="X160" s="623"/>
      <c r="Y160" s="624"/>
      <c r="AC160" s="101">
        <f>D160</f>
        <v>0</v>
      </c>
    </row>
    <row r="161" spans="2:29" s="56" customFormat="1" ht="26.45" customHeight="1" x14ac:dyDescent="0.15">
      <c r="B161" s="598"/>
      <c r="C161" s="598"/>
      <c r="D161" s="599"/>
      <c r="E161" s="599"/>
      <c r="F161" s="599"/>
      <c r="G161" s="600"/>
      <c r="H161" s="601"/>
      <c r="I161" s="601"/>
      <c r="J161" s="601"/>
      <c r="K161" s="602"/>
      <c r="L161" s="288"/>
      <c r="M161" s="289"/>
      <c r="N161" s="290"/>
      <c r="O161" s="286"/>
      <c r="P161" s="154"/>
      <c r="Q161" s="3">
        <f t="shared" si="0"/>
        <v>0</v>
      </c>
      <c r="R161" s="154"/>
      <c r="S161" s="3">
        <f t="shared" si="1"/>
        <v>0</v>
      </c>
      <c r="T161" s="154"/>
      <c r="U161" s="151"/>
      <c r="V161" s="4" t="str">
        <f t="shared" si="3"/>
        <v/>
      </c>
      <c r="W161" s="5">
        <f t="shared" si="2"/>
        <v>0</v>
      </c>
      <c r="X161" s="623"/>
      <c r="Y161" s="624"/>
      <c r="AC161" s="101">
        <f>D161</f>
        <v>0</v>
      </c>
    </row>
    <row r="162" spans="2:29" s="56" customFormat="1" ht="26.45" customHeight="1" x14ac:dyDescent="0.15">
      <c r="B162" s="598"/>
      <c r="C162" s="598"/>
      <c r="D162" s="599"/>
      <c r="E162" s="599"/>
      <c r="F162" s="599"/>
      <c r="G162" s="600"/>
      <c r="H162" s="601"/>
      <c r="I162" s="601"/>
      <c r="J162" s="601"/>
      <c r="K162" s="602"/>
      <c r="L162" s="288"/>
      <c r="M162" s="289"/>
      <c r="N162" s="290"/>
      <c r="O162" s="286"/>
      <c r="P162" s="154"/>
      <c r="Q162" s="3">
        <f t="shared" si="0"/>
        <v>0</v>
      </c>
      <c r="R162" s="154"/>
      <c r="S162" s="3">
        <f t="shared" si="1"/>
        <v>0</v>
      </c>
      <c r="T162" s="154"/>
      <c r="U162" s="151"/>
      <c r="V162" s="4" t="str">
        <f t="shared" si="3"/>
        <v/>
      </c>
      <c r="W162" s="5">
        <f t="shared" si="2"/>
        <v>0</v>
      </c>
      <c r="X162" s="623"/>
      <c r="Y162" s="624"/>
      <c r="AC162" s="101"/>
    </row>
    <row r="163" spans="2:29" s="56" customFormat="1" ht="26.45" customHeight="1" x14ac:dyDescent="0.15">
      <c r="B163" s="598"/>
      <c r="C163" s="598"/>
      <c r="D163" s="599"/>
      <c r="E163" s="599"/>
      <c r="F163" s="599"/>
      <c r="G163" s="600"/>
      <c r="H163" s="601"/>
      <c r="I163" s="601"/>
      <c r="J163" s="601"/>
      <c r="K163" s="602"/>
      <c r="L163" s="288"/>
      <c r="M163" s="289"/>
      <c r="N163" s="290"/>
      <c r="O163" s="286"/>
      <c r="P163" s="154"/>
      <c r="Q163" s="3">
        <f t="shared" si="0"/>
        <v>0</v>
      </c>
      <c r="R163" s="154"/>
      <c r="S163" s="3">
        <f t="shared" si="1"/>
        <v>0</v>
      </c>
      <c r="T163" s="154"/>
      <c r="U163" s="151"/>
      <c r="V163" s="4" t="str">
        <f t="shared" si="3"/>
        <v/>
      </c>
      <c r="W163" s="5">
        <f t="shared" si="2"/>
        <v>0</v>
      </c>
      <c r="X163" s="623"/>
      <c r="Y163" s="624"/>
      <c r="AC163" s="101"/>
    </row>
    <row r="164" spans="2:29" s="56" customFormat="1" ht="26.45" customHeight="1" x14ac:dyDescent="0.15">
      <c r="B164" s="598"/>
      <c r="C164" s="598"/>
      <c r="D164" s="599"/>
      <c r="E164" s="599"/>
      <c r="F164" s="599"/>
      <c r="G164" s="600"/>
      <c r="H164" s="601"/>
      <c r="I164" s="601"/>
      <c r="J164" s="601"/>
      <c r="K164" s="602"/>
      <c r="L164" s="288"/>
      <c r="M164" s="289"/>
      <c r="N164" s="290"/>
      <c r="O164" s="286"/>
      <c r="P164" s="154"/>
      <c r="Q164" s="3">
        <f t="shared" si="0"/>
        <v>0</v>
      </c>
      <c r="R164" s="154"/>
      <c r="S164" s="3">
        <f t="shared" si="1"/>
        <v>0</v>
      </c>
      <c r="T164" s="154"/>
      <c r="U164" s="151"/>
      <c r="V164" s="4" t="str">
        <f t="shared" si="3"/>
        <v/>
      </c>
      <c r="W164" s="3">
        <f t="shared" si="2"/>
        <v>0</v>
      </c>
      <c r="X164" s="623"/>
      <c r="Y164" s="624"/>
      <c r="AC164" s="101"/>
    </row>
    <row r="165" spans="2:29" s="56" customFormat="1" ht="26.45" customHeight="1" x14ac:dyDescent="0.15">
      <c r="B165" s="598"/>
      <c r="C165" s="598"/>
      <c r="D165" s="599"/>
      <c r="E165" s="599"/>
      <c r="F165" s="599"/>
      <c r="G165" s="600"/>
      <c r="H165" s="601"/>
      <c r="I165" s="601"/>
      <c r="J165" s="601"/>
      <c r="K165" s="602"/>
      <c r="L165" s="288"/>
      <c r="M165" s="289"/>
      <c r="N165" s="290"/>
      <c r="O165" s="286"/>
      <c r="P165" s="154"/>
      <c r="Q165" s="3">
        <f t="shared" si="0"/>
        <v>0</v>
      </c>
      <c r="R165" s="154"/>
      <c r="S165" s="3">
        <f t="shared" si="1"/>
        <v>0</v>
      </c>
      <c r="T165" s="154"/>
      <c r="U165" s="151"/>
      <c r="V165" s="4" t="str">
        <f t="shared" si="3"/>
        <v/>
      </c>
      <c r="W165" s="3">
        <f t="shared" si="2"/>
        <v>0</v>
      </c>
      <c r="X165" s="623"/>
      <c r="Y165" s="624"/>
      <c r="AC165" s="101"/>
    </row>
    <row r="166" spans="2:29" s="56" customFormat="1" ht="26.45" customHeight="1" x14ac:dyDescent="0.15">
      <c r="B166" s="598"/>
      <c r="C166" s="598"/>
      <c r="D166" s="599"/>
      <c r="E166" s="599"/>
      <c r="F166" s="599"/>
      <c r="G166" s="600"/>
      <c r="H166" s="601"/>
      <c r="I166" s="601"/>
      <c r="J166" s="601"/>
      <c r="K166" s="602"/>
      <c r="L166" s="288"/>
      <c r="M166" s="289"/>
      <c r="N166" s="290"/>
      <c r="O166" s="286"/>
      <c r="P166" s="154"/>
      <c r="Q166" s="3">
        <f>M166</f>
        <v>0</v>
      </c>
      <c r="R166" s="154"/>
      <c r="S166" s="3">
        <f>M166</f>
        <v>0</v>
      </c>
      <c r="T166" s="154"/>
      <c r="U166" s="151"/>
      <c r="V166" s="4" t="str">
        <f>IF(L166="","",P166+R166)</f>
        <v/>
      </c>
      <c r="W166" s="5">
        <f>M166</f>
        <v>0</v>
      </c>
      <c r="X166" s="623"/>
      <c r="Y166" s="624"/>
      <c r="AC166" s="101"/>
    </row>
    <row r="167" spans="2:29" ht="21" customHeight="1" x14ac:dyDescent="0.15">
      <c r="B167" s="632" t="s">
        <v>102</v>
      </c>
      <c r="C167" s="633"/>
      <c r="D167" s="633"/>
      <c r="E167" s="633"/>
      <c r="F167" s="633"/>
      <c r="G167" s="633"/>
      <c r="H167" s="633"/>
      <c r="I167" s="633"/>
      <c r="J167" s="633"/>
      <c r="K167" s="633"/>
      <c r="L167" s="633"/>
      <c r="M167" s="633"/>
      <c r="N167" s="633"/>
      <c r="O167" s="633"/>
      <c r="P167" s="633"/>
      <c r="Q167" s="633"/>
      <c r="R167" s="633"/>
      <c r="S167" s="633"/>
      <c r="T167" s="633"/>
      <c r="U167" s="633"/>
      <c r="V167" s="633"/>
      <c r="W167" s="633"/>
      <c r="X167" s="633"/>
      <c r="Y167" s="634"/>
      <c r="AC167" s="101"/>
    </row>
    <row r="168" spans="2:29" ht="8.4499999999999993" customHeight="1" x14ac:dyDescent="0.15">
      <c r="B168" s="56"/>
      <c r="D168" s="102"/>
      <c r="E168" s="102"/>
      <c r="F168" s="102"/>
      <c r="G168" s="102"/>
      <c r="H168" s="102"/>
      <c r="I168" s="102"/>
      <c r="J168" s="102"/>
      <c r="K168" s="102"/>
      <c r="L168" s="102"/>
      <c r="M168" s="102"/>
      <c r="N168" s="102"/>
      <c r="O168" s="102"/>
      <c r="AC168" s="101"/>
    </row>
    <row r="169" spans="2:29" ht="8.25" customHeight="1" x14ac:dyDescent="0.15">
      <c r="B169" s="130"/>
      <c r="C169" s="130"/>
      <c r="D169" s="130"/>
      <c r="E169" s="130"/>
      <c r="F169" s="130"/>
      <c r="G169" s="130"/>
      <c r="H169" s="130"/>
      <c r="I169" s="130"/>
      <c r="J169" s="130"/>
      <c r="K169" s="130"/>
      <c r="L169" s="130"/>
      <c r="M169" s="130"/>
      <c r="N169" s="130"/>
      <c r="O169" s="130"/>
      <c r="P169" s="130"/>
      <c r="Q169" s="130"/>
      <c r="R169" s="130"/>
      <c r="S169" s="130"/>
      <c r="T169" s="130"/>
      <c r="U169" s="130"/>
      <c r="V169" s="130"/>
      <c r="W169" s="130"/>
      <c r="X169" s="130"/>
      <c r="Y169" s="130"/>
    </row>
    <row r="170" spans="2:29" s="56" customFormat="1" ht="20.25" customHeight="1" x14ac:dyDescent="0.15">
      <c r="B170" s="155" t="s">
        <v>356</v>
      </c>
      <c r="C170" s="156"/>
      <c r="D170" s="156"/>
      <c r="E170" s="156"/>
      <c r="F170" s="156"/>
      <c r="G170" s="157"/>
      <c r="H170" s="157"/>
      <c r="I170" s="158"/>
      <c r="J170" s="158"/>
      <c r="K170" s="158"/>
      <c r="L170" s="158"/>
      <c r="M170" s="159"/>
      <c r="N170" s="159"/>
      <c r="O170" s="159"/>
      <c r="P170" s="159"/>
      <c r="Q170" s="159"/>
      <c r="R170" s="159"/>
      <c r="S170" s="159"/>
      <c r="T170" s="159"/>
      <c r="U170" s="159"/>
      <c r="V170" s="159"/>
      <c r="W170" s="159"/>
      <c r="X170" s="159"/>
      <c r="Y170" s="160"/>
    </row>
    <row r="171" spans="2:29" s="56" customFormat="1" ht="18.75" customHeight="1" x14ac:dyDescent="0.15">
      <c r="B171" s="161" t="s">
        <v>126</v>
      </c>
      <c r="C171" s="130"/>
      <c r="D171" s="130"/>
      <c r="E171" s="130"/>
      <c r="F171" s="130"/>
      <c r="G171" s="130"/>
      <c r="H171" s="130"/>
      <c r="I171" s="130"/>
      <c r="J171" s="130"/>
      <c r="K171" s="130"/>
      <c r="L171" s="630"/>
      <c r="M171" s="631"/>
      <c r="N171" s="162"/>
      <c r="O171" s="162"/>
      <c r="P171" s="162"/>
      <c r="Q171" s="162"/>
      <c r="R171" s="162"/>
      <c r="S171" s="162"/>
      <c r="T171" s="162"/>
      <c r="U171" s="162"/>
      <c r="V171" s="162"/>
      <c r="W171" s="162"/>
      <c r="X171" s="162"/>
      <c r="Y171" s="163"/>
      <c r="Z171" s="57"/>
      <c r="AA171" s="57"/>
      <c r="AB171" s="57"/>
    </row>
    <row r="172" spans="2:29" s="56" customFormat="1" ht="7.5" customHeight="1" x14ac:dyDescent="0.15">
      <c r="B172" s="161"/>
      <c r="C172" s="130"/>
      <c r="D172" s="130"/>
      <c r="E172" s="130"/>
      <c r="F172" s="130"/>
      <c r="G172" s="130"/>
      <c r="H172" s="130"/>
      <c r="I172" s="130"/>
      <c r="J172" s="130"/>
      <c r="K172" s="130"/>
      <c r="L172" s="164"/>
      <c r="M172" s="164"/>
      <c r="N172" s="162"/>
      <c r="O172" s="162"/>
      <c r="P172" s="162"/>
      <c r="Q172" s="162"/>
      <c r="R172" s="162"/>
      <c r="S172" s="162"/>
      <c r="T172" s="162"/>
      <c r="U172" s="162"/>
      <c r="V172" s="162"/>
      <c r="W172" s="162"/>
      <c r="X172" s="162"/>
      <c r="Y172" s="163"/>
      <c r="Z172" s="57"/>
      <c r="AA172" s="57"/>
      <c r="AB172" s="57"/>
    </row>
    <row r="173" spans="2:29" s="56" customFormat="1" ht="20.25" customHeight="1" x14ac:dyDescent="0.15">
      <c r="B173" s="161" t="s">
        <v>331</v>
      </c>
      <c r="C173" s="130"/>
      <c r="D173" s="130"/>
      <c r="E173" s="130"/>
      <c r="F173" s="130"/>
      <c r="G173" s="130"/>
      <c r="H173" s="130"/>
      <c r="I173" s="130"/>
      <c r="J173" s="130"/>
      <c r="K173" s="130"/>
      <c r="L173" s="626"/>
      <c r="M173" s="626"/>
      <c r="N173" s="162"/>
      <c r="O173" s="162"/>
      <c r="P173" s="162"/>
      <c r="Q173" s="162"/>
      <c r="R173" s="162"/>
      <c r="S173" s="162"/>
      <c r="T173" s="162"/>
      <c r="U173" s="162"/>
      <c r="V173" s="162"/>
      <c r="W173" s="162"/>
      <c r="X173" s="162"/>
      <c r="Y173" s="163"/>
      <c r="Z173" s="57"/>
      <c r="AA173" s="57"/>
      <c r="AB173" s="57"/>
    </row>
    <row r="174" spans="2:29" s="56" customFormat="1" ht="7.5" customHeight="1" x14ac:dyDescent="0.15">
      <c r="B174" s="161"/>
      <c r="C174" s="130"/>
      <c r="D174" s="130"/>
      <c r="E174" s="130"/>
      <c r="F174" s="130"/>
      <c r="G174" s="130"/>
      <c r="H174" s="130"/>
      <c r="I174" s="130"/>
      <c r="J174" s="130"/>
      <c r="K174" s="130"/>
      <c r="L174" s="130"/>
      <c r="M174" s="130"/>
      <c r="N174" s="130"/>
      <c r="O174" s="130"/>
      <c r="P174" s="130"/>
      <c r="Q174" s="162"/>
      <c r="R174" s="162"/>
      <c r="S174" s="111"/>
      <c r="T174" s="111"/>
      <c r="U174" s="111"/>
      <c r="V174" s="162"/>
      <c r="W174" s="162"/>
      <c r="X174" s="162"/>
      <c r="Y174" s="163"/>
      <c r="Z174" s="57"/>
      <c r="AA174" s="57"/>
      <c r="AB174" s="57"/>
    </row>
    <row r="175" spans="2:29" s="56" customFormat="1" ht="20.25" customHeight="1" x14ac:dyDescent="0.15">
      <c r="B175" s="161"/>
      <c r="C175" s="130" t="s">
        <v>332</v>
      </c>
      <c r="D175" s="130"/>
      <c r="E175" s="130"/>
      <c r="F175" s="130"/>
      <c r="G175" s="130"/>
      <c r="H175" s="130"/>
      <c r="I175" s="130"/>
      <c r="J175" s="130"/>
      <c r="K175" s="130"/>
      <c r="L175" s="627"/>
      <c r="M175" s="628"/>
      <c r="N175" s="628"/>
      <c r="O175" s="628"/>
      <c r="P175" s="628"/>
      <c r="Q175" s="628"/>
      <c r="R175" s="628"/>
      <c r="S175" s="628"/>
      <c r="T175" s="628"/>
      <c r="U175" s="628"/>
      <c r="V175" s="628"/>
      <c r="W175" s="628"/>
      <c r="X175" s="629"/>
      <c r="Y175" s="163"/>
      <c r="Z175" s="57"/>
      <c r="AA175" s="57"/>
      <c r="AB175" s="57"/>
    </row>
    <row r="176" spans="2:29" s="56" customFormat="1" ht="20.25" customHeight="1" x14ac:dyDescent="0.15">
      <c r="B176" s="161"/>
      <c r="C176" s="130" t="s">
        <v>333</v>
      </c>
      <c r="D176" s="130"/>
      <c r="E176" s="130"/>
      <c r="F176" s="130"/>
      <c r="G176" s="130"/>
      <c r="H176" s="130"/>
      <c r="I176" s="130"/>
      <c r="J176" s="130"/>
      <c r="K176" s="130"/>
      <c r="L176" s="130"/>
      <c r="M176" s="130"/>
      <c r="N176" s="130"/>
      <c r="O176" s="130"/>
      <c r="P176" s="130"/>
      <c r="Q176" s="162"/>
      <c r="R176" s="162"/>
      <c r="S176" s="162"/>
      <c r="T176" s="162"/>
      <c r="U176" s="162"/>
      <c r="V176" s="162"/>
      <c r="W176" s="162"/>
      <c r="X176" s="162"/>
      <c r="Y176" s="163"/>
      <c r="Z176" s="57"/>
      <c r="AA176" s="57"/>
      <c r="AB176" s="57"/>
    </row>
    <row r="177" spans="1:28" s="56" customFormat="1" ht="20.25" customHeight="1" x14ac:dyDescent="0.15">
      <c r="B177" s="161" t="s">
        <v>357</v>
      </c>
      <c r="C177" s="130"/>
      <c r="D177" s="130"/>
      <c r="E177" s="130"/>
      <c r="F177" s="130"/>
      <c r="G177" s="130"/>
      <c r="H177" s="130"/>
      <c r="I177" s="130"/>
      <c r="J177" s="130"/>
      <c r="K177" s="130"/>
      <c r="L177" s="630"/>
      <c r="M177" s="631"/>
      <c r="N177" s="162"/>
      <c r="O177" s="162"/>
      <c r="P177" s="162"/>
      <c r="Q177" s="162"/>
      <c r="R177" s="162"/>
      <c r="S177" s="162"/>
      <c r="T177" s="162"/>
      <c r="U177" s="162"/>
      <c r="V177" s="162"/>
      <c r="W177" s="162"/>
      <c r="X177" s="162"/>
      <c r="Y177" s="163"/>
      <c r="Z177" s="57"/>
      <c r="AA177" s="57"/>
      <c r="AB177" s="57"/>
    </row>
    <row r="178" spans="1:28" s="56" customFormat="1" ht="7.5" customHeight="1" x14ac:dyDescent="0.15">
      <c r="B178" s="165"/>
      <c r="C178" s="166"/>
      <c r="D178" s="166"/>
      <c r="E178" s="166"/>
      <c r="F178" s="166"/>
      <c r="G178" s="166"/>
      <c r="H178" s="166"/>
      <c r="I178" s="166"/>
      <c r="J178" s="166"/>
      <c r="K178" s="166"/>
      <c r="L178" s="167"/>
      <c r="M178" s="167"/>
      <c r="N178" s="130"/>
      <c r="O178" s="130"/>
      <c r="P178" s="168"/>
      <c r="Q178" s="168"/>
      <c r="R178" s="168"/>
      <c r="S178" s="168"/>
      <c r="T178" s="168"/>
      <c r="U178" s="168"/>
      <c r="V178" s="168"/>
      <c r="W178" s="168"/>
      <c r="X178" s="168"/>
      <c r="Y178" s="169"/>
      <c r="Z178" s="57"/>
      <c r="AA178" s="57"/>
      <c r="AB178" s="57"/>
    </row>
    <row r="179" spans="1:28" ht="9" customHeight="1" x14ac:dyDescent="0.15">
      <c r="B179" s="130"/>
      <c r="C179" s="130"/>
      <c r="D179" s="130"/>
      <c r="E179" s="130"/>
      <c r="F179" s="130"/>
      <c r="G179" s="130"/>
      <c r="H179" s="130"/>
      <c r="I179" s="130"/>
      <c r="J179" s="130"/>
      <c r="K179" s="130"/>
      <c r="L179" s="130"/>
      <c r="M179" s="130"/>
      <c r="N179" s="170"/>
      <c r="O179" s="170"/>
      <c r="P179" s="130"/>
      <c r="Q179" s="130"/>
      <c r="R179" s="130"/>
      <c r="S179" s="130"/>
      <c r="T179" s="130"/>
      <c r="U179" s="130"/>
      <c r="V179" s="130"/>
      <c r="W179" s="130"/>
      <c r="X179" s="130"/>
      <c r="Y179" s="130"/>
    </row>
    <row r="180" spans="1:28" x14ac:dyDescent="0.15">
      <c r="B180" s="171" t="s">
        <v>358</v>
      </c>
      <c r="C180" s="172"/>
      <c r="D180" s="172"/>
      <c r="E180" s="172"/>
      <c r="F180" s="172"/>
      <c r="G180" s="172"/>
      <c r="H180" s="172"/>
      <c r="I180" s="172"/>
      <c r="J180" s="172"/>
      <c r="K180" s="172"/>
      <c r="L180" s="172"/>
      <c r="M180" s="172"/>
      <c r="N180" s="130"/>
      <c r="O180" s="130"/>
      <c r="P180" s="172"/>
      <c r="Q180" s="172"/>
      <c r="R180" s="172"/>
      <c r="S180" s="172"/>
      <c r="T180" s="172"/>
      <c r="U180" s="172"/>
      <c r="V180" s="172"/>
      <c r="W180" s="172"/>
      <c r="X180" s="172"/>
      <c r="Y180" s="173"/>
    </row>
    <row r="181" spans="1:28" x14ac:dyDescent="0.15">
      <c r="B181" s="161" t="s">
        <v>359</v>
      </c>
      <c r="C181" s="130"/>
      <c r="D181" s="130"/>
      <c r="E181" s="130"/>
      <c r="F181" s="130"/>
      <c r="G181" s="130"/>
      <c r="H181" s="130"/>
      <c r="I181" s="130"/>
      <c r="J181" s="130"/>
      <c r="K181" s="130"/>
      <c r="L181" s="130"/>
      <c r="M181" s="130"/>
      <c r="N181" s="130"/>
      <c r="O181" s="130"/>
      <c r="P181" s="130"/>
      <c r="Q181" s="130"/>
      <c r="R181" s="130"/>
      <c r="S181" s="130"/>
      <c r="T181" s="130"/>
      <c r="U181" s="130"/>
      <c r="V181" s="130"/>
      <c r="W181" s="625"/>
      <c r="X181" s="625"/>
      <c r="Y181" s="174"/>
    </row>
    <row r="182" spans="1:28" x14ac:dyDescent="0.15">
      <c r="B182" s="161" t="s">
        <v>360</v>
      </c>
      <c r="C182" s="130"/>
      <c r="D182" s="130"/>
      <c r="E182" s="130"/>
      <c r="F182" s="130"/>
      <c r="G182" s="130"/>
      <c r="H182" s="130"/>
      <c r="I182" s="130"/>
      <c r="J182" s="130"/>
      <c r="K182" s="130"/>
      <c r="L182" s="130"/>
      <c r="M182" s="130"/>
      <c r="N182" s="130"/>
      <c r="O182" s="130"/>
      <c r="P182" s="130"/>
      <c r="Q182" s="130"/>
      <c r="R182" s="130"/>
      <c r="S182" s="130"/>
      <c r="T182" s="130"/>
      <c r="U182" s="130"/>
      <c r="V182" s="130"/>
      <c r="W182" s="130"/>
      <c r="X182" s="130"/>
      <c r="Y182" s="174"/>
    </row>
    <row r="183" spans="1:28" x14ac:dyDescent="0.15">
      <c r="B183" s="161"/>
      <c r="C183" s="130"/>
      <c r="D183" s="130" t="s">
        <v>361</v>
      </c>
      <c r="E183" s="130"/>
      <c r="F183" s="130"/>
      <c r="G183" s="130"/>
      <c r="H183" s="130"/>
      <c r="I183" s="130"/>
      <c r="J183" s="130"/>
      <c r="K183" s="130"/>
      <c r="L183" s="130"/>
      <c r="M183" s="130"/>
      <c r="N183" s="130"/>
      <c r="O183" s="130"/>
      <c r="P183" s="130"/>
      <c r="Q183" s="130"/>
      <c r="R183" s="130"/>
      <c r="S183" s="130"/>
      <c r="T183" s="130"/>
      <c r="U183" s="130"/>
      <c r="V183" s="130"/>
      <c r="W183" s="625"/>
      <c r="X183" s="625"/>
      <c r="Y183" s="174"/>
    </row>
    <row r="184" spans="1:28" ht="5.45" customHeight="1" x14ac:dyDescent="0.15">
      <c r="B184" s="161"/>
      <c r="C184" s="130"/>
      <c r="D184" s="130"/>
      <c r="E184" s="130"/>
      <c r="F184" s="130"/>
      <c r="G184" s="130"/>
      <c r="H184" s="130"/>
      <c r="I184" s="130"/>
      <c r="J184" s="130"/>
      <c r="K184" s="130"/>
      <c r="L184" s="130"/>
      <c r="M184" s="130"/>
      <c r="N184" s="130"/>
      <c r="O184" s="130"/>
      <c r="P184" s="130"/>
      <c r="Q184" s="130"/>
      <c r="R184" s="130"/>
      <c r="S184" s="130"/>
      <c r="T184" s="130"/>
      <c r="U184" s="130"/>
      <c r="V184" s="130"/>
      <c r="W184" s="175"/>
      <c r="X184" s="175"/>
      <c r="Y184" s="174"/>
    </row>
    <row r="185" spans="1:28" x14ac:dyDescent="0.15">
      <c r="B185" s="161"/>
      <c r="C185" s="130"/>
      <c r="D185" s="130" t="s">
        <v>362</v>
      </c>
      <c r="E185" s="130"/>
      <c r="F185" s="130"/>
      <c r="G185" s="130"/>
      <c r="H185" s="130"/>
      <c r="I185" s="130"/>
      <c r="J185" s="130"/>
      <c r="K185" s="130"/>
      <c r="L185" s="130"/>
      <c r="M185" s="130"/>
      <c r="N185" s="130"/>
      <c r="O185" s="130"/>
      <c r="P185" s="130"/>
      <c r="Q185" s="130"/>
      <c r="R185" s="130"/>
      <c r="S185" s="130"/>
      <c r="T185" s="130"/>
      <c r="U185" s="130"/>
      <c r="V185" s="130"/>
      <c r="W185" s="625"/>
      <c r="X185" s="625"/>
      <c r="Y185" s="174"/>
    </row>
    <row r="186" spans="1:28" ht="7.5" customHeight="1" x14ac:dyDescent="0.15">
      <c r="B186" s="161"/>
      <c r="C186" s="130"/>
      <c r="D186" s="130"/>
      <c r="E186" s="130"/>
      <c r="F186" s="130"/>
      <c r="G186" s="130"/>
      <c r="H186" s="130"/>
      <c r="I186" s="130"/>
      <c r="J186" s="130"/>
      <c r="K186" s="130"/>
      <c r="L186" s="130"/>
      <c r="M186" s="130"/>
      <c r="N186" s="130"/>
      <c r="O186" s="130"/>
      <c r="P186" s="130"/>
      <c r="Q186" s="130"/>
      <c r="R186" s="130"/>
      <c r="S186" s="130"/>
      <c r="T186" s="130"/>
      <c r="U186" s="130"/>
      <c r="V186" s="130"/>
      <c r="W186" s="175"/>
      <c r="X186" s="175"/>
      <c r="Y186" s="174"/>
    </row>
    <row r="187" spans="1:28" x14ac:dyDescent="0.15">
      <c r="B187" s="161" t="s">
        <v>363</v>
      </c>
      <c r="C187" s="130"/>
      <c r="D187" s="130"/>
      <c r="E187" s="130"/>
      <c r="F187" s="130"/>
      <c r="G187" s="130"/>
      <c r="H187" s="130"/>
      <c r="I187" s="130"/>
      <c r="J187" s="130"/>
      <c r="K187" s="130"/>
      <c r="L187" s="130"/>
      <c r="M187" s="130"/>
      <c r="N187" s="130"/>
      <c r="O187" s="130"/>
      <c r="P187" s="130"/>
      <c r="Q187" s="130"/>
      <c r="R187" s="130"/>
      <c r="S187" s="130"/>
      <c r="T187" s="130"/>
      <c r="U187" s="130"/>
      <c r="V187" s="130"/>
      <c r="W187" s="625"/>
      <c r="X187" s="625"/>
      <c r="Y187" s="174"/>
    </row>
    <row r="188" spans="1:28" ht="24" customHeight="1" x14ac:dyDescent="0.15">
      <c r="A188" s="45" t="s">
        <v>364</v>
      </c>
      <c r="B188" s="176" t="s">
        <v>365</v>
      </c>
      <c r="C188" s="130"/>
      <c r="D188" s="130"/>
      <c r="E188" s="130"/>
      <c r="F188" s="130"/>
      <c r="G188" s="130"/>
      <c r="H188" s="130"/>
      <c r="I188" s="130"/>
      <c r="J188" s="130"/>
      <c r="K188" s="130"/>
      <c r="L188" s="130"/>
      <c r="M188" s="130"/>
      <c r="N188" s="130"/>
      <c r="O188" s="130"/>
      <c r="P188" s="130"/>
      <c r="Q188" s="130"/>
      <c r="R188" s="130"/>
      <c r="S188" s="130"/>
      <c r="T188" s="130"/>
      <c r="U188" s="130"/>
      <c r="V188" s="130"/>
      <c r="W188" s="175"/>
      <c r="X188" s="175"/>
      <c r="Y188" s="174"/>
    </row>
    <row r="189" spans="1:28" x14ac:dyDescent="0.15">
      <c r="B189" s="161" t="s">
        <v>366</v>
      </c>
      <c r="C189" s="130"/>
      <c r="D189" s="130"/>
      <c r="E189" s="130"/>
      <c r="F189" s="130"/>
      <c r="G189" s="130"/>
      <c r="H189" s="130"/>
      <c r="I189" s="130"/>
      <c r="J189" s="130"/>
      <c r="K189" s="130"/>
      <c r="L189" s="130"/>
      <c r="M189" s="130"/>
      <c r="N189" s="130"/>
      <c r="O189" s="130"/>
      <c r="P189" s="130"/>
      <c r="Q189" s="130"/>
      <c r="R189" s="130"/>
      <c r="S189" s="130"/>
      <c r="T189" s="130"/>
      <c r="U189" s="130"/>
      <c r="V189" s="130"/>
      <c r="W189" s="625"/>
      <c r="X189" s="625"/>
      <c r="Y189" s="174"/>
    </row>
    <row r="190" spans="1:28" ht="5.0999999999999996" customHeight="1" x14ac:dyDescent="0.15">
      <c r="B190" s="177"/>
      <c r="C190" s="178"/>
      <c r="D190" s="178"/>
      <c r="E190" s="178"/>
      <c r="F190" s="178"/>
      <c r="G190" s="178"/>
      <c r="H190" s="178"/>
      <c r="I190" s="178"/>
      <c r="J190" s="178"/>
      <c r="K190" s="178"/>
      <c r="L190" s="178"/>
      <c r="M190" s="178"/>
      <c r="N190" s="178"/>
      <c r="O190" s="178"/>
      <c r="P190" s="178"/>
      <c r="Q190" s="178"/>
      <c r="R190" s="178"/>
      <c r="S190" s="178"/>
      <c r="T190" s="178"/>
      <c r="U190" s="178"/>
      <c r="V190" s="178"/>
      <c r="W190" s="178"/>
      <c r="X190" s="178"/>
      <c r="Y190" s="179"/>
    </row>
  </sheetData>
  <sheetProtection selectLockedCells="1"/>
  <dataConsolidate/>
  <mergeCells count="345">
    <mergeCell ref="W187:X187"/>
    <mergeCell ref="W189:X189"/>
    <mergeCell ref="L173:M173"/>
    <mergeCell ref="L175:X175"/>
    <mergeCell ref="L177:M177"/>
    <mergeCell ref="W181:X181"/>
    <mergeCell ref="W183:X183"/>
    <mergeCell ref="W185:X185"/>
    <mergeCell ref="B166:C166"/>
    <mergeCell ref="D166:F166"/>
    <mergeCell ref="G166:K166"/>
    <mergeCell ref="X166:Y166"/>
    <mergeCell ref="B167:Y167"/>
    <mergeCell ref="L171:M171"/>
    <mergeCell ref="B164:C164"/>
    <mergeCell ref="D164:F164"/>
    <mergeCell ref="G164:K164"/>
    <mergeCell ref="X164:Y164"/>
    <mergeCell ref="B165:C165"/>
    <mergeCell ref="D165:F165"/>
    <mergeCell ref="G165:K165"/>
    <mergeCell ref="X165:Y165"/>
    <mergeCell ref="B162:C162"/>
    <mergeCell ref="D162:F162"/>
    <mergeCell ref="G162:K162"/>
    <mergeCell ref="X162:Y162"/>
    <mergeCell ref="B163:C163"/>
    <mergeCell ref="D163:F163"/>
    <mergeCell ref="G163:K163"/>
    <mergeCell ref="X163:Y163"/>
    <mergeCell ref="B160:C160"/>
    <mergeCell ref="D160:F160"/>
    <mergeCell ref="G160:K160"/>
    <mergeCell ref="X160:Y160"/>
    <mergeCell ref="B161:C161"/>
    <mergeCell ref="D161:F161"/>
    <mergeCell ref="G161:K161"/>
    <mergeCell ref="X161:Y161"/>
    <mergeCell ref="B158:C158"/>
    <mergeCell ref="D158:F158"/>
    <mergeCell ref="G158:K158"/>
    <mergeCell ref="X158:Y158"/>
    <mergeCell ref="B159:C159"/>
    <mergeCell ref="D159:F159"/>
    <mergeCell ref="G159:K159"/>
    <mergeCell ref="X159:Y159"/>
    <mergeCell ref="B156:C156"/>
    <mergeCell ref="D156:F156"/>
    <mergeCell ref="G156:K156"/>
    <mergeCell ref="X156:Y156"/>
    <mergeCell ref="B157:C157"/>
    <mergeCell ref="D157:F157"/>
    <mergeCell ref="G157:K157"/>
    <mergeCell ref="X157:Y157"/>
    <mergeCell ref="X154:Y155"/>
    <mergeCell ref="L155:M155"/>
    <mergeCell ref="P155:Q155"/>
    <mergeCell ref="R155:S155"/>
    <mergeCell ref="T155:U155"/>
    <mergeCell ref="V155:W155"/>
    <mergeCell ref="B154:C155"/>
    <mergeCell ref="D154:F155"/>
    <mergeCell ref="G154:K155"/>
    <mergeCell ref="L154:M154"/>
    <mergeCell ref="N154:O155"/>
    <mergeCell ref="P154:W154"/>
    <mergeCell ref="B148:M148"/>
    <mergeCell ref="N148:W149"/>
    <mergeCell ref="B149:M149"/>
    <mergeCell ref="B152:Y152"/>
    <mergeCell ref="B153:O153"/>
    <mergeCell ref="P153:Y153"/>
    <mergeCell ref="B144:M144"/>
    <mergeCell ref="P144:R144"/>
    <mergeCell ref="S144:W144"/>
    <mergeCell ref="B145:M146"/>
    <mergeCell ref="N145:N146"/>
    <mergeCell ref="O145:O146"/>
    <mergeCell ref="P145:Q146"/>
    <mergeCell ref="R145:R146"/>
    <mergeCell ref="S145:V146"/>
    <mergeCell ref="W145:W146"/>
    <mergeCell ref="B139:W139"/>
    <mergeCell ref="B140:M140"/>
    <mergeCell ref="P140:W140"/>
    <mergeCell ref="B141:M142"/>
    <mergeCell ref="N141:N142"/>
    <mergeCell ref="O141:O142"/>
    <mergeCell ref="Q141:W142"/>
    <mergeCell ref="B135:F135"/>
    <mergeCell ref="G135:K135"/>
    <mergeCell ref="B136:F136"/>
    <mergeCell ref="G136:K136"/>
    <mergeCell ref="B137:F137"/>
    <mergeCell ref="G137:K137"/>
    <mergeCell ref="B132:F132"/>
    <mergeCell ref="G132:K132"/>
    <mergeCell ref="B133:F133"/>
    <mergeCell ref="G133:K133"/>
    <mergeCell ref="B134:F134"/>
    <mergeCell ref="G134:K134"/>
    <mergeCell ref="E127:M127"/>
    <mergeCell ref="P127:W127"/>
    <mergeCell ref="E128:M128"/>
    <mergeCell ref="P128:W128"/>
    <mergeCell ref="B130:Y130"/>
    <mergeCell ref="B131:F131"/>
    <mergeCell ref="G131:K131"/>
    <mergeCell ref="B118:D128"/>
    <mergeCell ref="E118:M118"/>
    <mergeCell ref="P118:W118"/>
    <mergeCell ref="E119:M119"/>
    <mergeCell ref="P119:W119"/>
    <mergeCell ref="E120:M120"/>
    <mergeCell ref="P120:W120"/>
    <mergeCell ref="E124:M124"/>
    <mergeCell ref="P124:W124"/>
    <mergeCell ref="E125:M125"/>
    <mergeCell ref="P125:W125"/>
    <mergeCell ref="E126:M126"/>
    <mergeCell ref="P126:W126"/>
    <mergeCell ref="E121:M121"/>
    <mergeCell ref="P121:W121"/>
    <mergeCell ref="E122:M122"/>
    <mergeCell ref="P122:W122"/>
    <mergeCell ref="E123:M123"/>
    <mergeCell ref="P123:W123"/>
    <mergeCell ref="P109:W109"/>
    <mergeCell ref="E110:M110"/>
    <mergeCell ref="P110:W110"/>
    <mergeCell ref="E111:M111"/>
    <mergeCell ref="P111:W111"/>
    <mergeCell ref="E112:M112"/>
    <mergeCell ref="B117:D117"/>
    <mergeCell ref="E117:M117"/>
    <mergeCell ref="P117:W117"/>
    <mergeCell ref="P102:W102"/>
    <mergeCell ref="E103:M103"/>
    <mergeCell ref="P103:W103"/>
    <mergeCell ref="B104:B115"/>
    <mergeCell ref="C104:D108"/>
    <mergeCell ref="E104:M104"/>
    <mergeCell ref="P104:W104"/>
    <mergeCell ref="E105:M105"/>
    <mergeCell ref="P105:W105"/>
    <mergeCell ref="E106:M106"/>
    <mergeCell ref="P106:W106"/>
    <mergeCell ref="E107:M107"/>
    <mergeCell ref="P107:W107"/>
    <mergeCell ref="P112:W112"/>
    <mergeCell ref="E113:M113"/>
    <mergeCell ref="P113:W113"/>
    <mergeCell ref="E114:W114"/>
    <mergeCell ref="C115:D115"/>
    <mergeCell ref="E115:M115"/>
    <mergeCell ref="P115:W115"/>
    <mergeCell ref="E108:M108"/>
    <mergeCell ref="P108:W108"/>
    <mergeCell ref="C109:D114"/>
    <mergeCell ref="E109:M109"/>
    <mergeCell ref="P96:W96"/>
    <mergeCell ref="E97:M97"/>
    <mergeCell ref="P97:W97"/>
    <mergeCell ref="E98:M98"/>
    <mergeCell ref="P98:W98"/>
    <mergeCell ref="C99:D99"/>
    <mergeCell ref="E99:M99"/>
    <mergeCell ref="P99:W99"/>
    <mergeCell ref="B93:D93"/>
    <mergeCell ref="E93:M93"/>
    <mergeCell ref="P93:W93"/>
    <mergeCell ref="B94:B103"/>
    <mergeCell ref="C94:D98"/>
    <mergeCell ref="E94:M94"/>
    <mergeCell ref="P94:W94"/>
    <mergeCell ref="E95:M95"/>
    <mergeCell ref="P95:W95"/>
    <mergeCell ref="E96:M96"/>
    <mergeCell ref="C100:D103"/>
    <mergeCell ref="E100:M100"/>
    <mergeCell ref="P100:W100"/>
    <mergeCell ref="E101:M101"/>
    <mergeCell ref="P101:W101"/>
    <mergeCell ref="E102:M102"/>
    <mergeCell ref="P88:W88"/>
    <mergeCell ref="D89:M89"/>
    <mergeCell ref="P89:W89"/>
    <mergeCell ref="D90:F90"/>
    <mergeCell ref="G90:M90"/>
    <mergeCell ref="P90:W90"/>
    <mergeCell ref="B84:C90"/>
    <mergeCell ref="D84:M84"/>
    <mergeCell ref="P84:W84"/>
    <mergeCell ref="D85:M85"/>
    <mergeCell ref="P85:W85"/>
    <mergeCell ref="D86:M86"/>
    <mergeCell ref="P86:W86"/>
    <mergeCell ref="D87:M87"/>
    <mergeCell ref="P87:W87"/>
    <mergeCell ref="D88:M88"/>
    <mergeCell ref="B82:C83"/>
    <mergeCell ref="D82:M83"/>
    <mergeCell ref="N82:N83"/>
    <mergeCell ref="O82:O83"/>
    <mergeCell ref="P82:W83"/>
    <mergeCell ref="D77:E79"/>
    <mergeCell ref="F77:M77"/>
    <mergeCell ref="P77:W77"/>
    <mergeCell ref="F78:M78"/>
    <mergeCell ref="P78:W78"/>
    <mergeCell ref="F79:M79"/>
    <mergeCell ref="P79:W79"/>
    <mergeCell ref="B63:B80"/>
    <mergeCell ref="C63:E64"/>
    <mergeCell ref="F63:M63"/>
    <mergeCell ref="P63:W63"/>
    <mergeCell ref="F64:M64"/>
    <mergeCell ref="P64:W64"/>
    <mergeCell ref="D71:E73"/>
    <mergeCell ref="F71:M71"/>
    <mergeCell ref="P71:W71"/>
    <mergeCell ref="F72:M72"/>
    <mergeCell ref="P72:W72"/>
    <mergeCell ref="F73:M73"/>
    <mergeCell ref="D80:E80"/>
    <mergeCell ref="F80:M80"/>
    <mergeCell ref="P80:W80"/>
    <mergeCell ref="P66:W66"/>
    <mergeCell ref="C67:C80"/>
    <mergeCell ref="D67:E70"/>
    <mergeCell ref="F67:M68"/>
    <mergeCell ref="P67:W67"/>
    <mergeCell ref="P68:S68"/>
    <mergeCell ref="V68:W68"/>
    <mergeCell ref="F69:M69"/>
    <mergeCell ref="C65:E66"/>
    <mergeCell ref="F65:M65"/>
    <mergeCell ref="P65:W65"/>
    <mergeCell ref="F66:M66"/>
    <mergeCell ref="D74:E76"/>
    <mergeCell ref="F74:M74"/>
    <mergeCell ref="P74:W74"/>
    <mergeCell ref="F75:M75"/>
    <mergeCell ref="P75:W75"/>
    <mergeCell ref="F76:M76"/>
    <mergeCell ref="P76:W76"/>
    <mergeCell ref="P69:W69"/>
    <mergeCell ref="F70:M70"/>
    <mergeCell ref="P70:W70"/>
    <mergeCell ref="A56:Z56"/>
    <mergeCell ref="B58:Y58"/>
    <mergeCell ref="B59:Z59"/>
    <mergeCell ref="B62:E62"/>
    <mergeCell ref="F62:M62"/>
    <mergeCell ref="P62:W62"/>
    <mergeCell ref="P73:W73"/>
    <mergeCell ref="B51:E51"/>
    <mergeCell ref="F51:K51"/>
    <mergeCell ref="B54:E54"/>
    <mergeCell ref="F54:J54"/>
    <mergeCell ref="K54:P54"/>
    <mergeCell ref="B55:E55"/>
    <mergeCell ref="F55:J55"/>
    <mergeCell ref="K55:P55"/>
    <mergeCell ref="R40:Y40"/>
    <mergeCell ref="D41:K41"/>
    <mergeCell ref="L41:Q41"/>
    <mergeCell ref="R41:Y41"/>
    <mergeCell ref="D46:K46"/>
    <mergeCell ref="L46:Q46"/>
    <mergeCell ref="R46:Y46"/>
    <mergeCell ref="C47:K47"/>
    <mergeCell ref="L47:Q47"/>
    <mergeCell ref="R47:Y47"/>
    <mergeCell ref="D44:K44"/>
    <mergeCell ref="L44:Q44"/>
    <mergeCell ref="R44:Y44"/>
    <mergeCell ref="D45:K45"/>
    <mergeCell ref="L45:Q45"/>
    <mergeCell ref="R45:Y45"/>
    <mergeCell ref="D38:K38"/>
    <mergeCell ref="L38:Q38"/>
    <mergeCell ref="R38:Y38"/>
    <mergeCell ref="D39:K39"/>
    <mergeCell ref="L39:Q39"/>
    <mergeCell ref="R39:Y39"/>
    <mergeCell ref="B35:B47"/>
    <mergeCell ref="C35:K35"/>
    <mergeCell ref="L35:Q35"/>
    <mergeCell ref="R35:Y35"/>
    <mergeCell ref="D36:K36"/>
    <mergeCell ref="L36:Q36"/>
    <mergeCell ref="R36:Y36"/>
    <mergeCell ref="D37:K37"/>
    <mergeCell ref="L37:Q37"/>
    <mergeCell ref="R37:Y37"/>
    <mergeCell ref="D42:K42"/>
    <mergeCell ref="L42:Q42"/>
    <mergeCell ref="R42:Y42"/>
    <mergeCell ref="D43:K43"/>
    <mergeCell ref="L43:Q43"/>
    <mergeCell ref="R43:Y43"/>
    <mergeCell ref="D40:K40"/>
    <mergeCell ref="L40:Q40"/>
    <mergeCell ref="B26:K26"/>
    <mergeCell ref="B27:B33"/>
    <mergeCell ref="C27:K27"/>
    <mergeCell ref="L27:Q27"/>
    <mergeCell ref="R27:Y27"/>
    <mergeCell ref="D28:K28"/>
    <mergeCell ref="L28:Q28"/>
    <mergeCell ref="R28:Y28"/>
    <mergeCell ref="D29:K29"/>
    <mergeCell ref="L29:Q29"/>
    <mergeCell ref="D32:K32"/>
    <mergeCell ref="L32:Q32"/>
    <mergeCell ref="R32:Y32"/>
    <mergeCell ref="C33:K33"/>
    <mergeCell ref="L33:Q33"/>
    <mergeCell ref="R33:Y33"/>
    <mergeCell ref="R29:Y29"/>
    <mergeCell ref="D30:K30"/>
    <mergeCell ref="L30:Q30"/>
    <mergeCell ref="R30:Y30"/>
    <mergeCell ref="D31:K31"/>
    <mergeCell ref="L31:Q31"/>
    <mergeCell ref="R31:Y31"/>
    <mergeCell ref="A23:Z23"/>
    <mergeCell ref="M24:P24"/>
    <mergeCell ref="Q24:Y24"/>
    <mergeCell ref="C10:D10"/>
    <mergeCell ref="B12:W12"/>
    <mergeCell ref="B14:X14"/>
    <mergeCell ref="C15:X15"/>
    <mergeCell ref="C16:X16"/>
    <mergeCell ref="C17:X17"/>
    <mergeCell ref="S3:X3"/>
    <mergeCell ref="B4:D4"/>
    <mergeCell ref="P6:Q6"/>
    <mergeCell ref="R6:X6"/>
    <mergeCell ref="P7:Q7"/>
    <mergeCell ref="R7:X7"/>
    <mergeCell ref="B18:L18"/>
    <mergeCell ref="B19:X19"/>
    <mergeCell ref="B20:X20"/>
  </mergeCells>
  <phoneticPr fontId="3"/>
  <conditionalFormatting sqref="P115 P118:W124 P125:P127 P128:W128">
    <cfRule type="expression" dxfId="4" priority="3">
      <formula>$O115="×"</formula>
    </cfRule>
  </conditionalFormatting>
  <conditionalFormatting sqref="P63:W67 P69:W80 P84:W90 P94:W113">
    <cfRule type="expression" dxfId="3" priority="5">
      <formula>$O63="×"</formula>
    </cfRule>
  </conditionalFormatting>
  <conditionalFormatting sqref="Q24:Y24">
    <cfRule type="expression" dxfId="2" priority="4">
      <formula>#REF!=""</formula>
    </cfRule>
  </conditionalFormatting>
  <conditionalFormatting sqref="R45:Y46">
    <cfRule type="expression" dxfId="1" priority="1">
      <formula>$R$46&lt;&gt;""</formula>
    </cfRule>
  </conditionalFormatting>
  <conditionalFormatting sqref="V68">
    <cfRule type="expression" dxfId="0" priority="2">
      <formula>$O$67="○"</formula>
    </cfRule>
  </conditionalFormatting>
  <dataValidations count="9">
    <dataValidation type="list" allowBlank="1" showInputMessage="1" showErrorMessage="1" sqref="B15:B17" xr:uid="{3AA03F19-DA05-4D7F-A2E4-79428DACB535}">
      <formula1>"□,■"</formula1>
    </dataValidation>
    <dataValidation type="list" allowBlank="1" showInputMessage="1" showErrorMessage="1" sqref="W156:W166 Q156:Q166 U156:U166 S156:S166 M156:M166" xr:uid="{A3EAED54-8C8D-49C4-9534-F26DF11940A0}">
      <formula1>G.単位</formula1>
    </dataValidation>
    <dataValidation type="list" allowBlank="1" showInputMessage="1" showErrorMessage="1" sqref="B156:C166" xr:uid="{717844CE-24C5-4DA1-AE64-91F85510F778}">
      <formula1>F.施設</formula1>
    </dataValidation>
    <dataValidation type="list" allowBlank="1" showInputMessage="1" showErrorMessage="1" sqref="N115 N145:N147 N141:N142 P150 N84:N90 N63:N80 N94:N108 N110:N113 N118:N128" xr:uid="{22D49334-3B03-4D2B-9242-D70EDE1C50EB}">
      <formula1>Ｃ1.計画欄</formula1>
    </dataValidation>
    <dataValidation type="list" allowBlank="1" showInputMessage="1" showErrorMessage="1" sqref="O94:O113 Q150 O115 O141:O142 O145:O147 O63:O80 O84:O90 N109 O118:O128" xr:uid="{1FE46A48-CCDB-413D-B266-1C30FA6BEE89}">
      <formula1>Ｃ2.実施欄</formula1>
    </dataValidation>
    <dataValidation type="list" allowBlank="1" showInputMessage="1" showErrorMessage="1" sqref="X156:Y166 B55:P55 W181:X181 W183:X183 W185:X185 W187:X187 W189:X189" xr:uid="{0E1C7964-5C0B-4CBA-84C3-F8BECC3DDF70}">
      <formula1>B.○か空白</formula1>
    </dataValidation>
    <dataValidation type="list" allowBlank="1" showInputMessage="1" showErrorMessage="1" sqref="L173:M173 L171:M171 L177:M177" xr:uid="{D5A59179-3EE4-4B53-8B55-76579BBD5E25}">
      <formula1>"○,　"</formula1>
    </dataValidation>
    <dataValidation type="list" allowBlank="1" showInputMessage="1" showErrorMessage="1" sqref="E109:E113" xr:uid="{BFDFDAE3-F57A-40C7-B6E5-9680016D7319}">
      <formula1>K.農村環境保全活動</formula1>
    </dataValidation>
    <dataValidation type="list" allowBlank="1" showInputMessage="1" sqref="D156:F166" xr:uid="{D2B66BEA-9C1E-44C1-82C4-204F0D2F1C22}">
      <formula1>INDIRECT(B156)</formula1>
    </dataValidation>
  </dataValidations>
  <printOptions horizontalCentered="1"/>
  <pageMargins left="0.39370078740157483" right="0.39370078740157483" top="0.59055118110236227" bottom="0.19685039370078741" header="0.31496062992125984" footer="0.31496062992125984"/>
  <pageSetup paperSize="9" scale="80" orientation="portrait" r:id="rId1"/>
  <rowBreaks count="6" manualBreakCount="6">
    <brk id="21" max="16383" man="1"/>
    <brk id="48" max="25" man="1"/>
    <brk id="90" max="25" man="1"/>
    <brk id="116" max="25" man="1"/>
    <brk id="150" max="25" man="1"/>
    <brk id="191" max="2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504502-75C1-4F11-B084-789CB5568B2E}">
  <sheetPr codeName="Sheet22">
    <tabColor rgb="FFFF0000"/>
  </sheetPr>
  <dimension ref="A1:AM67"/>
  <sheetViews>
    <sheetView showGridLines="0" view="pageBreakPreview" zoomScale="75" zoomScaleNormal="86" zoomScaleSheetLayoutView="77" workbookViewId="0">
      <selection activeCell="I34" sqref="I34:J35"/>
    </sheetView>
  </sheetViews>
  <sheetFormatPr defaultColWidth="8.625" defaultRowHeight="16.5" x14ac:dyDescent="0.15"/>
  <cols>
    <col min="1" max="1" width="3.25" style="56" customWidth="1"/>
    <col min="2" max="2" width="4.625" style="56" customWidth="1"/>
    <col min="3" max="4" width="5.875" style="56" customWidth="1"/>
    <col min="5" max="14" width="6.125" style="56" customWidth="1"/>
    <col min="15" max="37" width="4.375" style="56" customWidth="1"/>
    <col min="38" max="38" width="4.625" style="56" customWidth="1"/>
    <col min="39" max="39" width="10.625" style="56" customWidth="1"/>
    <col min="40" max="61" width="4.625" style="56" customWidth="1"/>
    <col min="62" max="16384" width="8.625" style="56"/>
  </cols>
  <sheetData>
    <row r="1" spans="1:26" s="223" customFormat="1" ht="19.5" customHeight="1" x14ac:dyDescent="0.15">
      <c r="A1" s="221"/>
      <c r="B1" s="222" t="s">
        <v>394</v>
      </c>
      <c r="C1" s="221"/>
      <c r="D1" s="221"/>
      <c r="E1" s="221"/>
      <c r="F1" s="221"/>
      <c r="G1" s="221"/>
      <c r="H1" s="221"/>
      <c r="I1" s="221"/>
      <c r="J1" s="221"/>
      <c r="K1" s="221"/>
      <c r="L1" s="221"/>
      <c r="M1" s="221"/>
      <c r="N1" s="221"/>
      <c r="O1" s="221"/>
      <c r="P1" s="221"/>
      <c r="Q1" s="221"/>
      <c r="R1" s="221"/>
      <c r="S1" s="221"/>
      <c r="T1" s="221"/>
      <c r="U1" s="221"/>
      <c r="V1" s="221"/>
      <c r="W1" s="221"/>
      <c r="X1" s="221"/>
      <c r="Y1" s="221"/>
      <c r="Z1" s="221"/>
    </row>
    <row r="2" spans="1:26" s="223" customFormat="1" ht="9" customHeight="1" x14ac:dyDescent="0.15">
      <c r="A2" s="221"/>
      <c r="B2" s="221"/>
      <c r="C2" s="224"/>
      <c r="D2" s="221"/>
      <c r="E2" s="221"/>
      <c r="F2" s="225"/>
      <c r="G2" s="221"/>
      <c r="H2" s="221"/>
      <c r="I2" s="226"/>
      <c r="J2" s="226"/>
      <c r="K2" s="226"/>
      <c r="L2" s="226"/>
      <c r="M2" s="221"/>
      <c r="N2" s="221"/>
      <c r="O2" s="221"/>
      <c r="P2" s="221"/>
      <c r="Q2" s="221"/>
      <c r="R2" s="221"/>
      <c r="S2" s="221"/>
      <c r="T2" s="221"/>
      <c r="U2" s="221"/>
      <c r="V2" s="221"/>
      <c r="W2" s="221"/>
      <c r="X2" s="221"/>
      <c r="Y2" s="221"/>
      <c r="Z2" s="221"/>
    </row>
    <row r="3" spans="1:26" s="223" customFormat="1" ht="19.5" customHeight="1" x14ac:dyDescent="0.15">
      <c r="A3" s="221"/>
      <c r="B3" s="222" t="s">
        <v>395</v>
      </c>
      <c r="C3" s="221"/>
      <c r="D3" s="221"/>
      <c r="E3" s="221"/>
      <c r="F3" s="221"/>
      <c r="G3" s="221"/>
      <c r="H3" s="221"/>
      <c r="I3" s="221"/>
      <c r="J3" s="221"/>
      <c r="K3" s="221"/>
      <c r="L3" s="221"/>
      <c r="M3" s="221"/>
      <c r="N3" s="221"/>
      <c r="O3" s="221"/>
      <c r="P3" s="221"/>
      <c r="Q3" s="221"/>
      <c r="R3" s="221"/>
      <c r="S3" s="221"/>
      <c r="T3" s="221"/>
      <c r="U3" s="221"/>
      <c r="V3" s="221"/>
      <c r="W3" s="221"/>
      <c r="X3" s="221"/>
      <c r="Y3" s="221"/>
      <c r="Z3" s="221"/>
    </row>
    <row r="4" spans="1:26" s="223" customFormat="1" ht="12.95" customHeight="1" x14ac:dyDescent="0.15">
      <c r="A4" s="221"/>
      <c r="B4" s="221"/>
      <c r="C4" s="635" t="s">
        <v>396</v>
      </c>
      <c r="D4" s="635"/>
      <c r="E4" s="635"/>
      <c r="F4" s="635"/>
      <c r="G4" s="635"/>
      <c r="H4" s="635"/>
      <c r="I4" s="635"/>
      <c r="J4" s="635"/>
      <c r="K4" s="635"/>
      <c r="L4" s="635"/>
      <c r="M4" s="635" t="s">
        <v>397</v>
      </c>
      <c r="N4" s="635"/>
      <c r="O4" s="635"/>
      <c r="P4" s="635"/>
      <c r="Q4" s="635"/>
      <c r="R4" s="635"/>
      <c r="S4" s="635"/>
      <c r="T4" s="635"/>
      <c r="U4" s="635"/>
      <c r="V4" s="635"/>
      <c r="W4" s="221"/>
      <c r="X4" s="221"/>
      <c r="Y4" s="221"/>
      <c r="Z4" s="221"/>
    </row>
    <row r="5" spans="1:26" s="223" customFormat="1" ht="12.95" customHeight="1" x14ac:dyDescent="0.15">
      <c r="A5" s="221"/>
      <c r="B5" s="221"/>
      <c r="C5" s="635"/>
      <c r="D5" s="635"/>
      <c r="E5" s="635"/>
      <c r="F5" s="635"/>
      <c r="G5" s="635"/>
      <c r="H5" s="635"/>
      <c r="I5" s="635"/>
      <c r="J5" s="635"/>
      <c r="K5" s="635"/>
      <c r="L5" s="635"/>
      <c r="M5" s="635"/>
      <c r="N5" s="635"/>
      <c r="O5" s="635"/>
      <c r="P5" s="635"/>
      <c r="Q5" s="635"/>
      <c r="R5" s="635"/>
      <c r="S5" s="635"/>
      <c r="T5" s="635"/>
      <c r="U5" s="635"/>
      <c r="V5" s="635"/>
      <c r="W5" s="221"/>
      <c r="X5" s="221"/>
      <c r="Y5" s="221"/>
      <c r="Z5" s="221"/>
    </row>
    <row r="6" spans="1:26" s="223" customFormat="1" ht="12.95" customHeight="1" x14ac:dyDescent="0.15">
      <c r="A6" s="221"/>
      <c r="B6" s="221"/>
      <c r="C6" s="635"/>
      <c r="D6" s="635"/>
      <c r="E6" s="635"/>
      <c r="F6" s="635"/>
      <c r="G6" s="635"/>
      <c r="H6" s="635"/>
      <c r="I6" s="635"/>
      <c r="J6" s="635"/>
      <c r="K6" s="635"/>
      <c r="L6" s="635"/>
      <c r="M6" s="635"/>
      <c r="N6" s="635"/>
      <c r="O6" s="635"/>
      <c r="P6" s="635"/>
      <c r="Q6" s="635"/>
      <c r="R6" s="635"/>
      <c r="S6" s="635"/>
      <c r="T6" s="635"/>
      <c r="U6" s="635"/>
      <c r="V6" s="635"/>
      <c r="W6" s="221"/>
      <c r="X6" s="221"/>
      <c r="Y6" s="221"/>
      <c r="Z6" s="221"/>
    </row>
    <row r="7" spans="1:26" s="223" customFormat="1" x14ac:dyDescent="0.15">
      <c r="A7" s="221"/>
      <c r="B7" s="221"/>
      <c r="C7" s="636" t="s">
        <v>398</v>
      </c>
      <c r="D7" s="636"/>
      <c r="E7" s="636"/>
      <c r="F7" s="636"/>
      <c r="G7" s="636"/>
      <c r="H7" s="636" t="s">
        <v>399</v>
      </c>
      <c r="I7" s="636"/>
      <c r="J7" s="636"/>
      <c r="K7" s="636"/>
      <c r="L7" s="636"/>
      <c r="M7" s="636" t="s">
        <v>400</v>
      </c>
      <c r="N7" s="636"/>
      <c r="O7" s="636"/>
      <c r="P7" s="636"/>
      <c r="Q7" s="636"/>
      <c r="R7" s="636" t="s">
        <v>401</v>
      </c>
      <c r="S7" s="636"/>
      <c r="T7" s="636"/>
      <c r="U7" s="636"/>
      <c r="V7" s="636"/>
      <c r="W7" s="221"/>
      <c r="X7" s="221"/>
      <c r="Y7" s="221"/>
      <c r="Z7" s="221"/>
    </row>
    <row r="8" spans="1:26" s="223" customFormat="1" x14ac:dyDescent="0.15">
      <c r="A8" s="221"/>
      <c r="B8" s="221"/>
      <c r="C8" s="637"/>
      <c r="D8" s="637"/>
      <c r="E8" s="637"/>
      <c r="F8" s="637"/>
      <c r="G8" s="637"/>
      <c r="H8" s="227"/>
      <c r="I8" s="228" t="s">
        <v>402</v>
      </c>
      <c r="J8" s="229" t="s">
        <v>403</v>
      </c>
      <c r="K8" s="230"/>
      <c r="L8" s="231" t="s">
        <v>402</v>
      </c>
      <c r="M8" s="640"/>
      <c r="N8" s="641"/>
      <c r="O8" s="641"/>
      <c r="P8" s="641"/>
      <c r="Q8" s="638"/>
      <c r="R8" s="227"/>
      <c r="S8" s="228" t="s">
        <v>402</v>
      </c>
      <c r="T8" s="229" t="s">
        <v>403</v>
      </c>
      <c r="U8" s="230"/>
      <c r="V8" s="231" t="s">
        <v>402</v>
      </c>
      <c r="W8" s="221"/>
      <c r="X8" s="221"/>
      <c r="Y8" s="221"/>
      <c r="Z8" s="221"/>
    </row>
    <row r="9" spans="1:26" s="223" customFormat="1" x14ac:dyDescent="0.15">
      <c r="A9" s="221"/>
      <c r="B9" s="221"/>
      <c r="C9" s="637"/>
      <c r="D9" s="637"/>
      <c r="E9" s="637"/>
      <c r="F9" s="637"/>
      <c r="G9" s="637"/>
      <c r="H9" s="227"/>
      <c r="I9" s="228" t="s">
        <v>402</v>
      </c>
      <c r="J9" s="229" t="s">
        <v>403</v>
      </c>
      <c r="K9" s="230"/>
      <c r="L9" s="231" t="s">
        <v>402</v>
      </c>
      <c r="M9" s="638"/>
      <c r="N9" s="639"/>
      <c r="O9" s="639"/>
      <c r="P9" s="639"/>
      <c r="Q9" s="639"/>
      <c r="R9" s="227"/>
      <c r="S9" s="228" t="s">
        <v>402</v>
      </c>
      <c r="T9" s="229" t="s">
        <v>403</v>
      </c>
      <c r="U9" s="230"/>
      <c r="V9" s="231" t="s">
        <v>402</v>
      </c>
      <c r="W9" s="221"/>
      <c r="X9" s="221"/>
      <c r="Y9" s="221"/>
      <c r="Z9" s="221"/>
    </row>
    <row r="10" spans="1:26" s="223" customFormat="1" x14ac:dyDescent="0.15">
      <c r="A10" s="221"/>
      <c r="B10" s="221"/>
      <c r="C10" s="637"/>
      <c r="D10" s="637"/>
      <c r="E10" s="637"/>
      <c r="F10" s="637"/>
      <c r="G10" s="637"/>
      <c r="H10" s="227"/>
      <c r="I10" s="228" t="s">
        <v>402</v>
      </c>
      <c r="J10" s="229" t="s">
        <v>403</v>
      </c>
      <c r="K10" s="230"/>
      <c r="L10" s="231" t="s">
        <v>402</v>
      </c>
      <c r="M10" s="638"/>
      <c r="N10" s="639"/>
      <c r="O10" s="639"/>
      <c r="P10" s="639"/>
      <c r="Q10" s="639"/>
      <c r="R10" s="227"/>
      <c r="S10" s="228" t="s">
        <v>402</v>
      </c>
      <c r="T10" s="229" t="s">
        <v>403</v>
      </c>
      <c r="U10" s="230"/>
      <c r="V10" s="231" t="s">
        <v>402</v>
      </c>
      <c r="W10" s="221"/>
      <c r="X10" s="221"/>
      <c r="Y10" s="221"/>
      <c r="Z10" s="221"/>
    </row>
    <row r="11" spans="1:26" s="223" customFormat="1" x14ac:dyDescent="0.15">
      <c r="A11" s="221"/>
      <c r="B11" s="221"/>
      <c r="C11" s="637"/>
      <c r="D11" s="637"/>
      <c r="E11" s="637"/>
      <c r="F11" s="637"/>
      <c r="G11" s="637"/>
      <c r="H11" s="227"/>
      <c r="I11" s="228" t="s">
        <v>402</v>
      </c>
      <c r="J11" s="229" t="s">
        <v>403</v>
      </c>
      <c r="K11" s="230"/>
      <c r="L11" s="231" t="s">
        <v>402</v>
      </c>
      <c r="M11" s="638"/>
      <c r="N11" s="639"/>
      <c r="O11" s="639"/>
      <c r="P11" s="639"/>
      <c r="Q11" s="639"/>
      <c r="R11" s="227"/>
      <c r="S11" s="228" t="s">
        <v>402</v>
      </c>
      <c r="T11" s="229" t="s">
        <v>403</v>
      </c>
      <c r="U11" s="230"/>
      <c r="V11" s="231" t="s">
        <v>402</v>
      </c>
      <c r="W11" s="221"/>
      <c r="X11" s="221"/>
      <c r="Y11" s="221"/>
      <c r="Z11" s="221"/>
    </row>
    <row r="12" spans="1:26" s="223" customFormat="1" x14ac:dyDescent="0.15">
      <c r="A12" s="221"/>
      <c r="B12" s="221"/>
      <c r="C12" s="637"/>
      <c r="D12" s="637"/>
      <c r="E12" s="637"/>
      <c r="F12" s="637"/>
      <c r="G12" s="637"/>
      <c r="H12" s="227"/>
      <c r="I12" s="228" t="s">
        <v>402</v>
      </c>
      <c r="J12" s="229" t="s">
        <v>403</v>
      </c>
      <c r="K12" s="230"/>
      <c r="L12" s="231" t="s">
        <v>402</v>
      </c>
      <c r="M12" s="638"/>
      <c r="N12" s="639"/>
      <c r="O12" s="639"/>
      <c r="P12" s="639"/>
      <c r="Q12" s="639"/>
      <c r="R12" s="227"/>
      <c r="S12" s="228" t="s">
        <v>402</v>
      </c>
      <c r="T12" s="229" t="s">
        <v>403</v>
      </c>
      <c r="U12" s="230"/>
      <c r="V12" s="231" t="s">
        <v>402</v>
      </c>
      <c r="W12" s="221"/>
      <c r="X12" s="221"/>
      <c r="Y12" s="221"/>
      <c r="Z12" s="221"/>
    </row>
    <row r="13" spans="1:26" s="223" customFormat="1" x14ac:dyDescent="0.15">
      <c r="A13" s="221"/>
      <c r="B13" s="221"/>
      <c r="C13" s="637"/>
      <c r="D13" s="637"/>
      <c r="E13" s="637"/>
      <c r="F13" s="637"/>
      <c r="G13" s="637"/>
      <c r="H13" s="227"/>
      <c r="I13" s="228" t="s">
        <v>402</v>
      </c>
      <c r="J13" s="229" t="s">
        <v>403</v>
      </c>
      <c r="K13" s="230"/>
      <c r="L13" s="231" t="s">
        <v>402</v>
      </c>
      <c r="M13" s="638"/>
      <c r="N13" s="639"/>
      <c r="O13" s="639"/>
      <c r="P13" s="639"/>
      <c r="Q13" s="639"/>
      <c r="R13" s="227"/>
      <c r="S13" s="228" t="s">
        <v>402</v>
      </c>
      <c r="T13" s="229" t="s">
        <v>403</v>
      </c>
      <c r="U13" s="230"/>
      <c r="V13" s="231" t="s">
        <v>402</v>
      </c>
      <c r="W13" s="221"/>
      <c r="X13" s="221"/>
      <c r="Y13" s="221"/>
      <c r="Z13" s="221"/>
    </row>
    <row r="14" spans="1:26" s="223" customFormat="1" x14ac:dyDescent="0.15">
      <c r="A14" s="221"/>
      <c r="B14" s="221"/>
      <c r="C14" s="637"/>
      <c r="D14" s="637"/>
      <c r="E14" s="637"/>
      <c r="F14" s="637"/>
      <c r="G14" s="637"/>
      <c r="H14" s="227"/>
      <c r="I14" s="228" t="s">
        <v>402</v>
      </c>
      <c r="J14" s="229" t="s">
        <v>403</v>
      </c>
      <c r="K14" s="230"/>
      <c r="L14" s="231" t="s">
        <v>402</v>
      </c>
      <c r="M14" s="638"/>
      <c r="N14" s="639"/>
      <c r="O14" s="639"/>
      <c r="P14" s="639"/>
      <c r="Q14" s="639"/>
      <c r="R14" s="227"/>
      <c r="S14" s="228" t="s">
        <v>402</v>
      </c>
      <c r="T14" s="229" t="s">
        <v>403</v>
      </c>
      <c r="U14" s="230"/>
      <c r="V14" s="231" t="s">
        <v>402</v>
      </c>
      <c r="W14" s="221"/>
      <c r="X14" s="221"/>
      <c r="Y14" s="221"/>
      <c r="Z14" s="221"/>
    </row>
    <row r="15" spans="1:26" s="223" customFormat="1" x14ac:dyDescent="0.15">
      <c r="A15" s="221"/>
      <c r="B15" s="221"/>
      <c r="C15" s="637"/>
      <c r="D15" s="637"/>
      <c r="E15" s="637"/>
      <c r="F15" s="637"/>
      <c r="G15" s="637"/>
      <c r="H15" s="227"/>
      <c r="I15" s="228" t="s">
        <v>402</v>
      </c>
      <c r="J15" s="229" t="s">
        <v>403</v>
      </c>
      <c r="K15" s="230"/>
      <c r="L15" s="231" t="s">
        <v>402</v>
      </c>
      <c r="M15" s="638"/>
      <c r="N15" s="639"/>
      <c r="O15" s="639"/>
      <c r="P15" s="639"/>
      <c r="Q15" s="639"/>
      <c r="R15" s="227"/>
      <c r="S15" s="228" t="s">
        <v>402</v>
      </c>
      <c r="T15" s="229" t="s">
        <v>403</v>
      </c>
      <c r="U15" s="230"/>
      <c r="V15" s="231" t="s">
        <v>402</v>
      </c>
      <c r="W15" s="221"/>
      <c r="X15" s="221"/>
      <c r="Y15" s="221"/>
      <c r="Z15" s="221"/>
    </row>
    <row r="16" spans="1:26" s="223" customFormat="1" x14ac:dyDescent="0.15">
      <c r="A16" s="221"/>
      <c r="B16" s="221"/>
      <c r="C16" s="637"/>
      <c r="D16" s="637"/>
      <c r="E16" s="637"/>
      <c r="F16" s="637"/>
      <c r="G16" s="637"/>
      <c r="H16" s="227"/>
      <c r="I16" s="228" t="s">
        <v>402</v>
      </c>
      <c r="J16" s="229" t="s">
        <v>403</v>
      </c>
      <c r="K16" s="230"/>
      <c r="L16" s="231" t="s">
        <v>402</v>
      </c>
      <c r="M16" s="638"/>
      <c r="N16" s="639"/>
      <c r="O16" s="639"/>
      <c r="P16" s="639"/>
      <c r="Q16" s="639"/>
      <c r="R16" s="227"/>
      <c r="S16" s="228" t="s">
        <v>402</v>
      </c>
      <c r="T16" s="229" t="s">
        <v>403</v>
      </c>
      <c r="U16" s="230"/>
      <c r="V16" s="231" t="s">
        <v>402</v>
      </c>
      <c r="W16" s="221"/>
      <c r="X16" s="221"/>
      <c r="Y16" s="221"/>
      <c r="Z16" s="221"/>
    </row>
    <row r="17" spans="1:37" s="223" customFormat="1" x14ac:dyDescent="0.15">
      <c r="A17" s="221"/>
      <c r="B17" s="221"/>
      <c r="C17" s="637"/>
      <c r="D17" s="637"/>
      <c r="E17" s="637"/>
      <c r="F17" s="637"/>
      <c r="G17" s="637"/>
      <c r="H17" s="232"/>
      <c r="I17" s="233" t="s">
        <v>402</v>
      </c>
      <c r="J17" s="234" t="s">
        <v>403</v>
      </c>
      <c r="K17" s="235"/>
      <c r="L17" s="236" t="s">
        <v>402</v>
      </c>
      <c r="M17" s="642"/>
      <c r="N17" s="643"/>
      <c r="O17" s="643"/>
      <c r="P17" s="643"/>
      <c r="Q17" s="643"/>
      <c r="R17" s="232"/>
      <c r="S17" s="233" t="s">
        <v>402</v>
      </c>
      <c r="T17" s="234" t="s">
        <v>403</v>
      </c>
      <c r="U17" s="235"/>
      <c r="V17" s="236" t="s">
        <v>402</v>
      </c>
      <c r="W17" s="221"/>
      <c r="X17" s="221"/>
      <c r="Y17" s="221"/>
      <c r="Z17" s="221"/>
    </row>
    <row r="18" spans="1:37" s="223" customFormat="1" x14ac:dyDescent="0.15">
      <c r="A18" s="221"/>
      <c r="B18" s="221"/>
      <c r="C18" s="637"/>
      <c r="D18" s="637"/>
      <c r="E18" s="637"/>
      <c r="F18" s="637"/>
      <c r="G18" s="637"/>
      <c r="H18" s="232"/>
      <c r="I18" s="233" t="s">
        <v>402</v>
      </c>
      <c r="J18" s="234" t="s">
        <v>403</v>
      </c>
      <c r="K18" s="235"/>
      <c r="L18" s="236" t="s">
        <v>402</v>
      </c>
      <c r="M18" s="642"/>
      <c r="N18" s="643"/>
      <c r="O18" s="643"/>
      <c r="P18" s="643"/>
      <c r="Q18" s="643"/>
      <c r="R18" s="232"/>
      <c r="S18" s="233" t="s">
        <v>402</v>
      </c>
      <c r="T18" s="234" t="s">
        <v>403</v>
      </c>
      <c r="U18" s="235"/>
      <c r="V18" s="236" t="s">
        <v>402</v>
      </c>
      <c r="W18" s="221"/>
      <c r="X18" s="221"/>
      <c r="Y18" s="221"/>
      <c r="Z18" s="221"/>
    </row>
    <row r="19" spans="1:37" s="223" customFormat="1" x14ac:dyDescent="0.15">
      <c r="A19" s="221"/>
      <c r="B19" s="221"/>
      <c r="C19" s="637"/>
      <c r="D19" s="637"/>
      <c r="E19" s="637"/>
      <c r="F19" s="637"/>
      <c r="G19" s="637"/>
      <c r="H19" s="232"/>
      <c r="I19" s="233" t="s">
        <v>402</v>
      </c>
      <c r="J19" s="234" t="s">
        <v>403</v>
      </c>
      <c r="K19" s="235"/>
      <c r="L19" s="236" t="s">
        <v>402</v>
      </c>
      <c r="M19" s="642"/>
      <c r="N19" s="643"/>
      <c r="O19" s="643"/>
      <c r="P19" s="643"/>
      <c r="Q19" s="643"/>
      <c r="R19" s="232"/>
      <c r="S19" s="233" t="s">
        <v>402</v>
      </c>
      <c r="T19" s="234" t="s">
        <v>403</v>
      </c>
      <c r="U19" s="235"/>
      <c r="V19" s="236" t="s">
        <v>402</v>
      </c>
      <c r="W19" s="221"/>
      <c r="X19" s="221"/>
      <c r="Y19" s="221"/>
      <c r="Z19" s="221"/>
    </row>
    <row r="20" spans="1:37" s="223" customFormat="1" x14ac:dyDescent="0.15">
      <c r="A20" s="221"/>
      <c r="B20" s="221"/>
      <c r="C20" s="225" t="s">
        <v>404</v>
      </c>
      <c r="D20" s="221"/>
      <c r="E20" s="221"/>
      <c r="F20" s="221"/>
      <c r="G20" s="221"/>
      <c r="H20" s="221"/>
      <c r="I20" s="221"/>
      <c r="J20" s="221"/>
      <c r="K20" s="221"/>
      <c r="L20" s="221"/>
      <c r="M20" s="221"/>
      <c r="N20" s="221"/>
      <c r="O20" s="221"/>
      <c r="P20" s="221"/>
      <c r="Q20" s="221"/>
      <c r="R20" s="221"/>
      <c r="S20" s="221"/>
      <c r="T20" s="221"/>
      <c r="U20" s="221"/>
      <c r="V20" s="221"/>
      <c r="W20" s="221"/>
      <c r="X20" s="221"/>
      <c r="Y20" s="221"/>
      <c r="Z20" s="221"/>
    </row>
    <row r="21" spans="1:37" s="223" customFormat="1" x14ac:dyDescent="0.15">
      <c r="A21" s="221"/>
      <c r="B21" s="221"/>
      <c r="C21" s="225" t="s">
        <v>405</v>
      </c>
      <c r="D21" s="221"/>
      <c r="E21" s="221"/>
      <c r="F21" s="221"/>
      <c r="G21" s="221"/>
      <c r="H21" s="221"/>
      <c r="I21" s="221"/>
      <c r="J21" s="221"/>
      <c r="K21" s="221"/>
      <c r="L21" s="221"/>
      <c r="M21" s="221"/>
      <c r="N21" s="221"/>
      <c r="O21" s="221"/>
      <c r="P21" s="221"/>
      <c r="Q21" s="221"/>
      <c r="R21" s="221"/>
      <c r="S21" s="221"/>
      <c r="T21" s="221"/>
      <c r="U21" s="221"/>
      <c r="V21" s="221"/>
      <c r="W21" s="221"/>
      <c r="X21" s="221"/>
      <c r="Y21" s="221"/>
      <c r="Z21" s="221"/>
    </row>
    <row r="22" spans="1:37" s="223" customFormat="1" ht="8.4499999999999993" customHeight="1" x14ac:dyDescent="0.15">
      <c r="A22" s="221"/>
      <c r="B22" s="221"/>
      <c r="C22" s="225"/>
      <c r="D22" s="221"/>
      <c r="E22" s="221"/>
      <c r="F22" s="221"/>
      <c r="G22" s="221"/>
      <c r="H22" s="221"/>
      <c r="I22" s="221"/>
      <c r="J22" s="221"/>
      <c r="K22" s="221"/>
      <c r="L22" s="221"/>
      <c r="M22" s="221"/>
      <c r="N22" s="221"/>
      <c r="O22" s="221"/>
      <c r="P22" s="221"/>
      <c r="Q22" s="221"/>
      <c r="R22" s="221"/>
      <c r="S22" s="221"/>
      <c r="T22" s="221"/>
      <c r="U22" s="221"/>
      <c r="V22" s="221"/>
      <c r="W22" s="221"/>
      <c r="X22" s="221"/>
      <c r="Y22" s="221"/>
      <c r="Z22" s="221"/>
    </row>
    <row r="23" spans="1:37" ht="18.75" x14ac:dyDescent="0.15">
      <c r="B23" s="237" t="s">
        <v>406</v>
      </c>
      <c r="C23" s="238"/>
      <c r="D23" s="238"/>
      <c r="E23" s="238"/>
      <c r="F23" s="238"/>
      <c r="G23" s="239"/>
      <c r="H23" s="239"/>
      <c r="I23" s="239"/>
      <c r="J23" s="239"/>
      <c r="M23" s="238"/>
      <c r="N23" s="238"/>
      <c r="O23" s="238"/>
      <c r="P23" s="238"/>
      <c r="Q23" s="238"/>
    </row>
    <row r="24" spans="1:37" ht="30.75" customHeight="1" x14ac:dyDescent="0.15">
      <c r="B24" s="644" t="s">
        <v>396</v>
      </c>
      <c r="C24" s="645"/>
      <c r="D24" s="646"/>
      <c r="E24" s="603" t="s">
        <v>407</v>
      </c>
      <c r="F24" s="604"/>
      <c r="G24" s="603" t="s">
        <v>408</v>
      </c>
      <c r="H24" s="604"/>
      <c r="I24" s="603" t="s">
        <v>409</v>
      </c>
      <c r="J24" s="604"/>
      <c r="K24" s="603" t="s">
        <v>410</v>
      </c>
      <c r="L24" s="604"/>
      <c r="M24" s="603" t="s">
        <v>411</v>
      </c>
      <c r="N24" s="604"/>
      <c r="O24" s="644" t="s">
        <v>412</v>
      </c>
      <c r="P24" s="645"/>
      <c r="Q24" s="645"/>
      <c r="R24" s="646"/>
      <c r="S24" s="644" t="s">
        <v>413</v>
      </c>
      <c r="T24" s="645"/>
      <c r="U24" s="646"/>
      <c r="V24" s="644" t="s">
        <v>414</v>
      </c>
      <c r="W24" s="645"/>
      <c r="X24" s="646"/>
      <c r="Y24" s="644" t="s">
        <v>415</v>
      </c>
      <c r="Z24" s="645"/>
      <c r="AA24" s="646"/>
      <c r="AB24" s="644" t="s">
        <v>416</v>
      </c>
      <c r="AC24" s="645"/>
      <c r="AD24" s="646"/>
      <c r="AE24" s="644" t="s">
        <v>417</v>
      </c>
      <c r="AF24" s="645"/>
      <c r="AG24" s="646"/>
      <c r="AH24" s="644" t="s">
        <v>45</v>
      </c>
      <c r="AI24" s="645"/>
      <c r="AJ24" s="645"/>
      <c r="AK24" s="646"/>
    </row>
    <row r="25" spans="1:37" ht="30" customHeight="1" x14ac:dyDescent="0.15">
      <c r="B25" s="647"/>
      <c r="C25" s="648"/>
      <c r="D25" s="649"/>
      <c r="E25" s="605"/>
      <c r="F25" s="606"/>
      <c r="G25" s="605"/>
      <c r="H25" s="606"/>
      <c r="I25" s="605"/>
      <c r="J25" s="606"/>
      <c r="K25" s="605"/>
      <c r="L25" s="606"/>
      <c r="M25" s="605"/>
      <c r="N25" s="606"/>
      <c r="O25" s="647"/>
      <c r="P25" s="648"/>
      <c r="Q25" s="648"/>
      <c r="R25" s="649"/>
      <c r="S25" s="647"/>
      <c r="T25" s="648"/>
      <c r="U25" s="649"/>
      <c r="V25" s="647"/>
      <c r="W25" s="648"/>
      <c r="X25" s="649"/>
      <c r="Y25" s="647"/>
      <c r="Z25" s="648"/>
      <c r="AA25" s="649"/>
      <c r="AB25" s="647"/>
      <c r="AC25" s="648"/>
      <c r="AD25" s="649"/>
      <c r="AE25" s="647"/>
      <c r="AF25" s="648"/>
      <c r="AG25" s="649"/>
      <c r="AH25" s="647"/>
      <c r="AI25" s="648"/>
      <c r="AJ25" s="648"/>
      <c r="AK25" s="649"/>
    </row>
    <row r="26" spans="1:37" s="45" customFormat="1" ht="12.95" customHeight="1" x14ac:dyDescent="0.15">
      <c r="B26" s="650" t="s">
        <v>418</v>
      </c>
      <c r="C26" s="651"/>
      <c r="D26" s="652"/>
      <c r="E26" s="656">
        <v>0</v>
      </c>
      <c r="F26" s="657"/>
      <c r="G26" s="656">
        <v>0</v>
      </c>
      <c r="H26" s="657"/>
      <c r="I26" s="656">
        <v>0</v>
      </c>
      <c r="J26" s="657"/>
      <c r="K26" s="656">
        <v>0</v>
      </c>
      <c r="L26" s="657"/>
      <c r="M26" s="656">
        <v>0</v>
      </c>
      <c r="N26" s="657"/>
      <c r="O26" s="660">
        <v>800</v>
      </c>
      <c r="P26" s="661"/>
      <c r="Q26" s="664" t="s">
        <v>419</v>
      </c>
      <c r="R26" s="665"/>
      <c r="S26" s="668">
        <f>E26*O26/10</f>
        <v>0</v>
      </c>
      <c r="T26" s="669"/>
      <c r="U26" s="670"/>
      <c r="V26" s="668">
        <f>G26*O26/10</f>
        <v>0</v>
      </c>
      <c r="W26" s="669"/>
      <c r="X26" s="670"/>
      <c r="Y26" s="668">
        <f>I26*O26/10</f>
        <v>0</v>
      </c>
      <c r="Z26" s="669"/>
      <c r="AA26" s="670"/>
      <c r="AB26" s="668">
        <f>K26*O26/10</f>
        <v>0</v>
      </c>
      <c r="AC26" s="669"/>
      <c r="AD26" s="670"/>
      <c r="AE26" s="668">
        <f>M26*O26/10</f>
        <v>0</v>
      </c>
      <c r="AF26" s="669"/>
      <c r="AG26" s="670"/>
      <c r="AH26" s="675"/>
      <c r="AI26" s="676"/>
      <c r="AJ26" s="676"/>
      <c r="AK26" s="677"/>
    </row>
    <row r="27" spans="1:37" s="45" customFormat="1" ht="19.5" customHeight="1" x14ac:dyDescent="0.15">
      <c r="B27" s="653"/>
      <c r="C27" s="654"/>
      <c r="D27" s="655"/>
      <c r="E27" s="658"/>
      <c r="F27" s="659"/>
      <c r="G27" s="658"/>
      <c r="H27" s="659"/>
      <c r="I27" s="658"/>
      <c r="J27" s="659"/>
      <c r="K27" s="658"/>
      <c r="L27" s="659"/>
      <c r="M27" s="658"/>
      <c r="N27" s="659"/>
      <c r="O27" s="662"/>
      <c r="P27" s="663"/>
      <c r="Q27" s="666"/>
      <c r="R27" s="667"/>
      <c r="S27" s="671"/>
      <c r="T27" s="672"/>
      <c r="U27" s="673"/>
      <c r="V27" s="671"/>
      <c r="W27" s="672"/>
      <c r="X27" s="673"/>
      <c r="Y27" s="671"/>
      <c r="Z27" s="672"/>
      <c r="AA27" s="673"/>
      <c r="AB27" s="671"/>
      <c r="AC27" s="672"/>
      <c r="AD27" s="673"/>
      <c r="AE27" s="671"/>
      <c r="AF27" s="672"/>
      <c r="AG27" s="673"/>
      <c r="AH27" s="678"/>
      <c r="AI27" s="679"/>
      <c r="AJ27" s="679"/>
      <c r="AK27" s="680"/>
    </row>
    <row r="28" spans="1:37" s="45" customFormat="1" ht="12.95" customHeight="1" x14ac:dyDescent="0.15">
      <c r="B28" s="674" t="s">
        <v>379</v>
      </c>
      <c r="C28" s="674"/>
      <c r="D28" s="674"/>
      <c r="E28" s="656">
        <v>0</v>
      </c>
      <c r="F28" s="657"/>
      <c r="G28" s="656">
        <v>0</v>
      </c>
      <c r="H28" s="657"/>
      <c r="I28" s="656">
        <v>0</v>
      </c>
      <c r="J28" s="657"/>
      <c r="K28" s="656">
        <v>0</v>
      </c>
      <c r="L28" s="657"/>
      <c r="M28" s="656">
        <v>0</v>
      </c>
      <c r="N28" s="657"/>
      <c r="O28" s="660">
        <v>4000</v>
      </c>
      <c r="P28" s="661"/>
      <c r="Q28" s="664" t="s">
        <v>419</v>
      </c>
      <c r="R28" s="665"/>
      <c r="S28" s="668">
        <f>E28*O28/10</f>
        <v>0</v>
      </c>
      <c r="T28" s="669"/>
      <c r="U28" s="670"/>
      <c r="V28" s="668">
        <f>G28*O28/10</f>
        <v>0</v>
      </c>
      <c r="W28" s="669"/>
      <c r="X28" s="670"/>
      <c r="Y28" s="668">
        <f>I28*O28/10</f>
        <v>0</v>
      </c>
      <c r="Z28" s="669"/>
      <c r="AA28" s="670"/>
      <c r="AB28" s="668">
        <f>K28*O28/10</f>
        <v>0</v>
      </c>
      <c r="AC28" s="669"/>
      <c r="AD28" s="670"/>
      <c r="AE28" s="668">
        <f>M28*O28/10</f>
        <v>0</v>
      </c>
      <c r="AF28" s="669"/>
      <c r="AG28" s="670"/>
      <c r="AH28" s="675"/>
      <c r="AI28" s="676"/>
      <c r="AJ28" s="676"/>
      <c r="AK28" s="677"/>
    </row>
    <row r="29" spans="1:37" s="45" customFormat="1" ht="19.5" customHeight="1" x14ac:dyDescent="0.15">
      <c r="B29" s="674"/>
      <c r="C29" s="674"/>
      <c r="D29" s="674"/>
      <c r="E29" s="658"/>
      <c r="F29" s="659"/>
      <c r="G29" s="658"/>
      <c r="H29" s="659"/>
      <c r="I29" s="658"/>
      <c r="J29" s="659"/>
      <c r="K29" s="658"/>
      <c r="L29" s="659"/>
      <c r="M29" s="658"/>
      <c r="N29" s="659"/>
      <c r="O29" s="662"/>
      <c r="P29" s="663"/>
      <c r="Q29" s="666"/>
      <c r="R29" s="667"/>
      <c r="S29" s="671"/>
      <c r="T29" s="672"/>
      <c r="U29" s="673"/>
      <c r="V29" s="671"/>
      <c r="W29" s="672"/>
      <c r="X29" s="673"/>
      <c r="Y29" s="671"/>
      <c r="Z29" s="672"/>
      <c r="AA29" s="673"/>
      <c r="AB29" s="671"/>
      <c r="AC29" s="672"/>
      <c r="AD29" s="673"/>
      <c r="AE29" s="671"/>
      <c r="AF29" s="672"/>
      <c r="AG29" s="673"/>
      <c r="AH29" s="678"/>
      <c r="AI29" s="679"/>
      <c r="AJ29" s="679"/>
      <c r="AK29" s="680"/>
    </row>
    <row r="30" spans="1:37" s="45" customFormat="1" ht="12.95" customHeight="1" x14ac:dyDescent="0.15">
      <c r="B30" s="674" t="s">
        <v>327</v>
      </c>
      <c r="C30" s="674"/>
      <c r="D30" s="674"/>
      <c r="E30" s="656">
        <v>0</v>
      </c>
      <c r="F30" s="657"/>
      <c r="G30" s="656">
        <v>0</v>
      </c>
      <c r="H30" s="657"/>
      <c r="I30" s="656">
        <v>0</v>
      </c>
      <c r="J30" s="657"/>
      <c r="K30" s="656">
        <v>0</v>
      </c>
      <c r="L30" s="657"/>
      <c r="M30" s="656">
        <v>0</v>
      </c>
      <c r="N30" s="657"/>
      <c r="O30" s="660">
        <v>8000</v>
      </c>
      <c r="P30" s="661"/>
      <c r="Q30" s="664" t="s">
        <v>419</v>
      </c>
      <c r="R30" s="665"/>
      <c r="S30" s="668">
        <f>E30*O30/10</f>
        <v>0</v>
      </c>
      <c r="T30" s="669"/>
      <c r="U30" s="670"/>
      <c r="V30" s="668">
        <f>G30*O30/10</f>
        <v>0</v>
      </c>
      <c r="W30" s="669"/>
      <c r="X30" s="670"/>
      <c r="Y30" s="668">
        <f>I30*O30/10</f>
        <v>0</v>
      </c>
      <c r="Z30" s="669"/>
      <c r="AA30" s="670"/>
      <c r="AB30" s="668">
        <f>K30*O30/10</f>
        <v>0</v>
      </c>
      <c r="AC30" s="669"/>
      <c r="AD30" s="670"/>
      <c r="AE30" s="668">
        <f>M30*O30/10</f>
        <v>0</v>
      </c>
      <c r="AF30" s="669"/>
      <c r="AG30" s="670"/>
      <c r="AH30" s="675"/>
      <c r="AI30" s="676"/>
      <c r="AJ30" s="676"/>
      <c r="AK30" s="677"/>
    </row>
    <row r="31" spans="1:37" s="45" customFormat="1" ht="19.5" customHeight="1" x14ac:dyDescent="0.15">
      <c r="B31" s="684"/>
      <c r="C31" s="684"/>
      <c r="D31" s="684"/>
      <c r="E31" s="658"/>
      <c r="F31" s="659"/>
      <c r="G31" s="658"/>
      <c r="H31" s="659"/>
      <c r="I31" s="658"/>
      <c r="J31" s="659"/>
      <c r="K31" s="658"/>
      <c r="L31" s="659"/>
      <c r="M31" s="658"/>
      <c r="N31" s="659"/>
      <c r="O31" s="662"/>
      <c r="P31" s="663"/>
      <c r="Q31" s="666"/>
      <c r="R31" s="667"/>
      <c r="S31" s="671"/>
      <c r="T31" s="672"/>
      <c r="U31" s="673"/>
      <c r="V31" s="671"/>
      <c r="W31" s="672"/>
      <c r="X31" s="673"/>
      <c r="Y31" s="671"/>
      <c r="Z31" s="672"/>
      <c r="AA31" s="673"/>
      <c r="AB31" s="671"/>
      <c r="AC31" s="672"/>
      <c r="AD31" s="673"/>
      <c r="AE31" s="671"/>
      <c r="AF31" s="672"/>
      <c r="AG31" s="673"/>
      <c r="AH31" s="681"/>
      <c r="AI31" s="682"/>
      <c r="AJ31" s="682"/>
      <c r="AK31" s="683"/>
    </row>
    <row r="32" spans="1:37" s="45" customFormat="1" ht="12.95" customHeight="1" x14ac:dyDescent="0.15">
      <c r="B32" s="674" t="s">
        <v>328</v>
      </c>
      <c r="C32" s="674"/>
      <c r="D32" s="674"/>
      <c r="E32" s="656">
        <v>0</v>
      </c>
      <c r="F32" s="657"/>
      <c r="G32" s="656">
        <v>0</v>
      </c>
      <c r="H32" s="657"/>
      <c r="I32" s="656">
        <v>0</v>
      </c>
      <c r="J32" s="657"/>
      <c r="K32" s="656">
        <v>0</v>
      </c>
      <c r="L32" s="657"/>
      <c r="M32" s="656">
        <v>0</v>
      </c>
      <c r="N32" s="657"/>
      <c r="O32" s="660">
        <v>3000</v>
      </c>
      <c r="P32" s="661"/>
      <c r="Q32" s="664" t="s">
        <v>419</v>
      </c>
      <c r="R32" s="665"/>
      <c r="S32" s="668">
        <f>E32*O32/10</f>
        <v>0</v>
      </c>
      <c r="T32" s="669"/>
      <c r="U32" s="670"/>
      <c r="V32" s="668">
        <f>G32*O32/10</f>
        <v>0</v>
      </c>
      <c r="W32" s="669"/>
      <c r="X32" s="670"/>
      <c r="Y32" s="668">
        <f>I32*O32/10</f>
        <v>0</v>
      </c>
      <c r="Z32" s="669"/>
      <c r="AA32" s="670"/>
      <c r="AB32" s="668">
        <f>K32*O32/10</f>
        <v>0</v>
      </c>
      <c r="AC32" s="669"/>
      <c r="AD32" s="670"/>
      <c r="AE32" s="668">
        <f>M32*O32/10</f>
        <v>0</v>
      </c>
      <c r="AF32" s="669"/>
      <c r="AG32" s="670"/>
      <c r="AH32" s="675"/>
      <c r="AI32" s="676"/>
      <c r="AJ32" s="676"/>
      <c r="AK32" s="677"/>
    </row>
    <row r="33" spans="2:39" s="45" customFormat="1" ht="19.5" customHeight="1" x14ac:dyDescent="0.15">
      <c r="B33" s="674"/>
      <c r="C33" s="674"/>
      <c r="D33" s="674"/>
      <c r="E33" s="658"/>
      <c r="F33" s="659"/>
      <c r="G33" s="658"/>
      <c r="H33" s="659"/>
      <c r="I33" s="658"/>
      <c r="J33" s="659"/>
      <c r="K33" s="658"/>
      <c r="L33" s="659"/>
      <c r="M33" s="658"/>
      <c r="N33" s="659"/>
      <c r="O33" s="662"/>
      <c r="P33" s="663"/>
      <c r="Q33" s="666"/>
      <c r="R33" s="667"/>
      <c r="S33" s="671"/>
      <c r="T33" s="672"/>
      <c r="U33" s="673"/>
      <c r="V33" s="671"/>
      <c r="W33" s="672"/>
      <c r="X33" s="673"/>
      <c r="Y33" s="671"/>
      <c r="Z33" s="672"/>
      <c r="AA33" s="673"/>
      <c r="AB33" s="671"/>
      <c r="AC33" s="672"/>
      <c r="AD33" s="673"/>
      <c r="AE33" s="671"/>
      <c r="AF33" s="672"/>
      <c r="AG33" s="673"/>
      <c r="AH33" s="681"/>
      <c r="AI33" s="682"/>
      <c r="AJ33" s="682"/>
      <c r="AK33" s="683"/>
    </row>
    <row r="34" spans="2:39" s="45" customFormat="1" ht="18" customHeight="1" x14ac:dyDescent="0.15">
      <c r="B34" s="674" t="s">
        <v>420</v>
      </c>
      <c r="C34" s="674"/>
      <c r="D34" s="674"/>
      <c r="E34" s="656">
        <v>0</v>
      </c>
      <c r="F34" s="657"/>
      <c r="G34" s="656">
        <v>0</v>
      </c>
      <c r="H34" s="657"/>
      <c r="I34" s="656">
        <v>0</v>
      </c>
      <c r="J34" s="657"/>
      <c r="K34" s="656">
        <v>0</v>
      </c>
      <c r="L34" s="657"/>
      <c r="M34" s="656">
        <v>0</v>
      </c>
      <c r="N34" s="657"/>
      <c r="O34" s="660">
        <v>4000</v>
      </c>
      <c r="P34" s="661"/>
      <c r="Q34" s="664" t="s">
        <v>419</v>
      </c>
      <c r="R34" s="665"/>
      <c r="S34" s="668">
        <f>E34*O34/10</f>
        <v>0</v>
      </c>
      <c r="T34" s="669"/>
      <c r="U34" s="670"/>
      <c r="V34" s="668">
        <f>G34*O34/10</f>
        <v>0</v>
      </c>
      <c r="W34" s="669"/>
      <c r="X34" s="670"/>
      <c r="Y34" s="668">
        <f>I34*O34/10</f>
        <v>0</v>
      </c>
      <c r="Z34" s="669"/>
      <c r="AA34" s="670"/>
      <c r="AB34" s="668">
        <f>K34*O34/10</f>
        <v>0</v>
      </c>
      <c r="AC34" s="669"/>
      <c r="AD34" s="670"/>
      <c r="AE34" s="668">
        <f>M34*O34/10</f>
        <v>0</v>
      </c>
      <c r="AF34" s="669"/>
      <c r="AG34" s="670"/>
      <c r="AH34" s="675"/>
      <c r="AI34" s="676"/>
      <c r="AJ34" s="676"/>
      <c r="AK34" s="677"/>
    </row>
    <row r="35" spans="2:39" s="45" customFormat="1" ht="22.5" customHeight="1" x14ac:dyDescent="0.15">
      <c r="B35" s="674"/>
      <c r="C35" s="674"/>
      <c r="D35" s="674"/>
      <c r="E35" s="658"/>
      <c r="F35" s="659"/>
      <c r="G35" s="658"/>
      <c r="H35" s="659"/>
      <c r="I35" s="658"/>
      <c r="J35" s="659"/>
      <c r="K35" s="658"/>
      <c r="L35" s="659"/>
      <c r="M35" s="658"/>
      <c r="N35" s="659"/>
      <c r="O35" s="662"/>
      <c r="P35" s="663"/>
      <c r="Q35" s="666"/>
      <c r="R35" s="667"/>
      <c r="S35" s="671"/>
      <c r="T35" s="672"/>
      <c r="U35" s="673"/>
      <c r="V35" s="671"/>
      <c r="W35" s="672"/>
      <c r="X35" s="673"/>
      <c r="Y35" s="671"/>
      <c r="Z35" s="672"/>
      <c r="AA35" s="673"/>
      <c r="AB35" s="671"/>
      <c r="AC35" s="672"/>
      <c r="AD35" s="673"/>
      <c r="AE35" s="671"/>
      <c r="AF35" s="672"/>
      <c r="AG35" s="673"/>
      <c r="AH35" s="681"/>
      <c r="AI35" s="682"/>
      <c r="AJ35" s="682"/>
      <c r="AK35" s="683"/>
    </row>
    <row r="36" spans="2:39" s="45" customFormat="1" ht="18" customHeight="1" x14ac:dyDescent="0.15">
      <c r="B36" s="674" t="s">
        <v>421</v>
      </c>
      <c r="C36" s="674"/>
      <c r="D36" s="674"/>
      <c r="E36" s="656">
        <v>0</v>
      </c>
      <c r="F36" s="657"/>
      <c r="G36" s="656">
        <v>0</v>
      </c>
      <c r="H36" s="657"/>
      <c r="I36" s="656">
        <v>0</v>
      </c>
      <c r="J36" s="657"/>
      <c r="K36" s="656">
        <v>0</v>
      </c>
      <c r="L36" s="657"/>
      <c r="M36" s="656">
        <v>0</v>
      </c>
      <c r="N36" s="657"/>
      <c r="O36" s="660">
        <v>3000</v>
      </c>
      <c r="P36" s="661"/>
      <c r="Q36" s="664" t="s">
        <v>419</v>
      </c>
      <c r="R36" s="665"/>
      <c r="S36" s="668">
        <f>E36*O36/10</f>
        <v>0</v>
      </c>
      <c r="T36" s="669"/>
      <c r="U36" s="670"/>
      <c r="V36" s="668">
        <f>G36*O36/10</f>
        <v>0</v>
      </c>
      <c r="W36" s="669"/>
      <c r="X36" s="670"/>
      <c r="Y36" s="668">
        <f>I36*O36/10</f>
        <v>0</v>
      </c>
      <c r="Z36" s="669"/>
      <c r="AA36" s="670"/>
      <c r="AB36" s="668">
        <f>K36*O36/10</f>
        <v>0</v>
      </c>
      <c r="AC36" s="669"/>
      <c r="AD36" s="670"/>
      <c r="AE36" s="668">
        <f>M36*O36/10</f>
        <v>0</v>
      </c>
      <c r="AF36" s="669"/>
      <c r="AG36" s="670"/>
      <c r="AH36" s="675"/>
      <c r="AI36" s="676"/>
      <c r="AJ36" s="676"/>
      <c r="AK36" s="677"/>
    </row>
    <row r="37" spans="2:39" s="45" customFormat="1" ht="22.5" customHeight="1" thickBot="1" x14ac:dyDescent="0.2">
      <c r="B37" s="674"/>
      <c r="C37" s="674"/>
      <c r="D37" s="674"/>
      <c r="E37" s="658"/>
      <c r="F37" s="659"/>
      <c r="G37" s="658"/>
      <c r="H37" s="659"/>
      <c r="I37" s="658"/>
      <c r="J37" s="659"/>
      <c r="K37" s="658"/>
      <c r="L37" s="659"/>
      <c r="M37" s="658"/>
      <c r="N37" s="659"/>
      <c r="O37" s="662"/>
      <c r="P37" s="663"/>
      <c r="Q37" s="666"/>
      <c r="R37" s="667"/>
      <c r="S37" s="671"/>
      <c r="T37" s="672"/>
      <c r="U37" s="673"/>
      <c r="V37" s="671"/>
      <c r="W37" s="672"/>
      <c r="X37" s="673"/>
      <c r="Y37" s="671"/>
      <c r="Z37" s="672"/>
      <c r="AA37" s="673"/>
      <c r="AB37" s="671"/>
      <c r="AC37" s="672"/>
      <c r="AD37" s="673"/>
      <c r="AE37" s="671"/>
      <c r="AF37" s="672"/>
      <c r="AG37" s="673"/>
      <c r="AH37" s="681"/>
      <c r="AI37" s="682"/>
      <c r="AJ37" s="682"/>
      <c r="AK37" s="683"/>
    </row>
    <row r="38" spans="2:39" s="45" customFormat="1" ht="19.5" customHeight="1" thickTop="1" x14ac:dyDescent="0.45">
      <c r="B38" s="691" t="s">
        <v>125</v>
      </c>
      <c r="C38" s="692"/>
      <c r="D38" s="693"/>
      <c r="E38" s="694">
        <f>SUM(E26:F37)</f>
        <v>0</v>
      </c>
      <c r="F38" s="695"/>
      <c r="G38" s="694">
        <f>SUM(G26:H37)</f>
        <v>0</v>
      </c>
      <c r="H38" s="695"/>
      <c r="I38" s="694">
        <f>SUM(I26:J37)</f>
        <v>0</v>
      </c>
      <c r="J38" s="695"/>
      <c r="K38" s="694">
        <f>SUM(K26:L37)</f>
        <v>0</v>
      </c>
      <c r="L38" s="695"/>
      <c r="M38" s="694">
        <f>SUM(M26:N37)</f>
        <v>0</v>
      </c>
      <c r="N38" s="695"/>
      <c r="O38" s="696"/>
      <c r="P38" s="697"/>
      <c r="Q38" s="697"/>
      <c r="R38" s="240"/>
      <c r="S38" s="685">
        <f>SUM(S26:U37)</f>
        <v>0</v>
      </c>
      <c r="T38" s="686"/>
      <c r="U38" s="686"/>
      <c r="V38" s="685">
        <f>SUM(V26:X37)</f>
        <v>0</v>
      </c>
      <c r="W38" s="686"/>
      <c r="X38" s="686"/>
      <c r="Y38" s="685">
        <f>SUM(Y26:AA37)</f>
        <v>0</v>
      </c>
      <c r="Z38" s="686"/>
      <c r="AA38" s="686"/>
      <c r="AB38" s="685">
        <f>SUM(AB26:AD37)</f>
        <v>0</v>
      </c>
      <c r="AC38" s="686"/>
      <c r="AD38" s="686"/>
      <c r="AE38" s="685">
        <f>SUM(AE26:AG37)</f>
        <v>0</v>
      </c>
      <c r="AF38" s="686"/>
      <c r="AG38" s="686"/>
      <c r="AH38" s="687"/>
      <c r="AI38" s="688"/>
      <c r="AJ38" s="688"/>
      <c r="AK38" s="689"/>
    </row>
    <row r="39" spans="2:39" ht="12.95" customHeight="1" x14ac:dyDescent="0.4">
      <c r="B39" s="241"/>
      <c r="C39" s="241"/>
      <c r="D39" s="241"/>
      <c r="E39" s="242"/>
      <c r="F39" s="242"/>
      <c r="G39" s="242"/>
      <c r="H39" s="242"/>
      <c r="I39" s="242"/>
      <c r="J39" s="242"/>
      <c r="K39" s="242"/>
      <c r="L39" s="242"/>
      <c r="M39" s="242"/>
      <c r="N39" s="242"/>
      <c r="O39" s="243"/>
      <c r="P39" s="243"/>
      <c r="Q39" s="243"/>
      <c r="R39" s="244"/>
      <c r="S39" s="245"/>
      <c r="T39" s="245"/>
      <c r="U39" s="245"/>
      <c r="V39" s="245"/>
      <c r="W39" s="245"/>
      <c r="X39" s="245"/>
      <c r="Y39" s="245"/>
      <c r="Z39" s="245"/>
      <c r="AA39" s="245"/>
      <c r="AB39" s="245"/>
      <c r="AC39" s="245"/>
      <c r="AD39" s="245"/>
      <c r="AE39" s="245"/>
      <c r="AF39" s="245"/>
      <c r="AG39" s="245"/>
      <c r="AH39" s="246"/>
      <c r="AI39" s="246"/>
      <c r="AJ39" s="246"/>
      <c r="AK39" s="246"/>
    </row>
    <row r="40" spans="2:39" ht="19.5" customHeight="1" x14ac:dyDescent="0.15">
      <c r="B40" s="247" t="s">
        <v>422</v>
      </c>
      <c r="C40" s="248"/>
      <c r="D40" s="248"/>
      <c r="E40" s="248"/>
      <c r="F40" s="248"/>
      <c r="G40" s="249"/>
      <c r="H40" s="249"/>
      <c r="I40" s="249"/>
      <c r="J40" s="249"/>
      <c r="K40" s="111"/>
      <c r="L40" s="111"/>
      <c r="M40" s="248"/>
      <c r="N40" s="248"/>
      <c r="O40" s="248"/>
      <c r="P40" s="248"/>
      <c r="Q40" s="248"/>
      <c r="R40" s="111"/>
      <c r="S40" s="111"/>
      <c r="T40" s="111"/>
      <c r="U40" s="111"/>
      <c r="V40" s="111"/>
      <c r="W40" s="111"/>
      <c r="X40" s="111"/>
      <c r="Y40" s="111"/>
      <c r="Z40" s="111"/>
      <c r="AA40" s="111"/>
      <c r="AB40" s="111"/>
      <c r="AC40" s="111"/>
      <c r="AD40" s="111"/>
      <c r="AE40" s="111"/>
      <c r="AF40" s="111"/>
      <c r="AG40" s="111"/>
      <c r="AH40" s="111"/>
      <c r="AI40" s="111"/>
      <c r="AJ40" s="111"/>
      <c r="AK40" s="111"/>
    </row>
    <row r="41" spans="2:39" ht="19.5" customHeight="1" x14ac:dyDescent="0.15">
      <c r="B41" s="690" t="s">
        <v>423</v>
      </c>
      <c r="C41" s="690"/>
      <c r="D41" s="690"/>
      <c r="E41" s="690"/>
      <c r="F41" s="690"/>
      <c r="G41" s="690"/>
      <c r="H41" s="690"/>
      <c r="I41" s="690"/>
      <c r="J41" s="690"/>
      <c r="K41" s="690"/>
      <c r="L41" s="690"/>
      <c r="M41" s="690"/>
      <c r="N41" s="690"/>
      <c r="O41" s="690"/>
      <c r="P41" s="690"/>
      <c r="Q41" s="690"/>
      <c r="R41" s="690"/>
      <c r="S41" s="690"/>
      <c r="T41" s="690"/>
      <c r="U41" s="690"/>
      <c r="V41" s="690"/>
      <c r="W41" s="111"/>
      <c r="X41" s="111"/>
      <c r="Y41" s="111"/>
      <c r="Z41" s="111"/>
      <c r="AA41" s="111"/>
      <c r="AB41" s="111"/>
      <c r="AC41" s="111"/>
      <c r="AD41" s="111"/>
      <c r="AE41" s="111"/>
      <c r="AF41" s="111"/>
      <c r="AG41" s="111"/>
      <c r="AH41" s="111"/>
      <c r="AI41" s="111"/>
      <c r="AJ41" s="111"/>
      <c r="AK41" s="111"/>
    </row>
    <row r="42" spans="2:39" ht="30" customHeight="1" x14ac:dyDescent="0.15">
      <c r="B42" s="644" t="s">
        <v>396</v>
      </c>
      <c r="C42" s="645"/>
      <c r="D42" s="646"/>
      <c r="E42" s="603" t="s">
        <v>424</v>
      </c>
      <c r="F42" s="604"/>
      <c r="G42" s="603" t="s">
        <v>425</v>
      </c>
      <c r="H42" s="604"/>
      <c r="I42" s="603" t="s">
        <v>426</v>
      </c>
      <c r="J42" s="604"/>
      <c r="K42" s="603" t="s">
        <v>427</v>
      </c>
      <c r="L42" s="604"/>
      <c r="M42" s="603" t="s">
        <v>428</v>
      </c>
      <c r="N42" s="604"/>
      <c r="O42" s="644" t="s">
        <v>412</v>
      </c>
      <c r="P42" s="645"/>
      <c r="Q42" s="645"/>
      <c r="R42" s="646"/>
      <c r="S42" s="644" t="s">
        <v>429</v>
      </c>
      <c r="T42" s="645"/>
      <c r="U42" s="645"/>
      <c r="V42" s="644" t="s">
        <v>430</v>
      </c>
      <c r="W42" s="645"/>
      <c r="X42" s="645"/>
      <c r="Y42" s="644" t="s">
        <v>431</v>
      </c>
      <c r="Z42" s="645"/>
      <c r="AA42" s="645"/>
      <c r="AB42" s="644" t="s">
        <v>432</v>
      </c>
      <c r="AC42" s="645"/>
      <c r="AD42" s="645"/>
      <c r="AE42" s="644" t="s">
        <v>433</v>
      </c>
      <c r="AF42" s="645"/>
      <c r="AG42" s="645"/>
      <c r="AH42" s="644" t="s">
        <v>45</v>
      </c>
      <c r="AI42" s="645"/>
      <c r="AJ42" s="645"/>
      <c r="AK42" s="646"/>
      <c r="AM42" s="698"/>
    </row>
    <row r="43" spans="2:39" ht="30" customHeight="1" x14ac:dyDescent="0.15">
      <c r="B43" s="647"/>
      <c r="C43" s="648"/>
      <c r="D43" s="649"/>
      <c r="E43" s="605"/>
      <c r="F43" s="606"/>
      <c r="G43" s="605"/>
      <c r="H43" s="606"/>
      <c r="I43" s="605"/>
      <c r="J43" s="606"/>
      <c r="K43" s="605"/>
      <c r="L43" s="606"/>
      <c r="M43" s="605"/>
      <c r="N43" s="606"/>
      <c r="O43" s="647"/>
      <c r="P43" s="648"/>
      <c r="Q43" s="648"/>
      <c r="R43" s="649"/>
      <c r="S43" s="647"/>
      <c r="T43" s="648"/>
      <c r="U43" s="648"/>
      <c r="V43" s="647"/>
      <c r="W43" s="648"/>
      <c r="X43" s="648"/>
      <c r="Y43" s="647"/>
      <c r="Z43" s="648"/>
      <c r="AA43" s="648"/>
      <c r="AB43" s="647"/>
      <c r="AC43" s="648"/>
      <c r="AD43" s="648"/>
      <c r="AE43" s="647"/>
      <c r="AF43" s="648"/>
      <c r="AG43" s="648"/>
      <c r="AH43" s="647"/>
      <c r="AI43" s="648"/>
      <c r="AJ43" s="648"/>
      <c r="AK43" s="649"/>
      <c r="AM43" s="698"/>
    </row>
    <row r="44" spans="2:39" s="45" customFormat="1" ht="12.95" customHeight="1" x14ac:dyDescent="0.15">
      <c r="B44" s="674" t="s">
        <v>418</v>
      </c>
      <c r="C44" s="674"/>
      <c r="D44" s="674"/>
      <c r="E44" s="699">
        <v>0</v>
      </c>
      <c r="F44" s="700"/>
      <c r="G44" s="699">
        <v>0</v>
      </c>
      <c r="H44" s="700"/>
      <c r="I44" s="699">
        <v>0</v>
      </c>
      <c r="J44" s="700"/>
      <c r="K44" s="699">
        <v>0</v>
      </c>
      <c r="L44" s="700"/>
      <c r="M44" s="699">
        <v>0</v>
      </c>
      <c r="N44" s="700"/>
      <c r="O44" s="703">
        <v>800</v>
      </c>
      <c r="P44" s="704"/>
      <c r="Q44" s="664" t="s">
        <v>419</v>
      </c>
      <c r="R44" s="665"/>
      <c r="S44" s="668">
        <f>E44*O44/10</f>
        <v>0</v>
      </c>
      <c r="T44" s="669"/>
      <c r="U44" s="670"/>
      <c r="V44" s="668">
        <f>G44*O44/10</f>
        <v>0</v>
      </c>
      <c r="W44" s="669"/>
      <c r="X44" s="670"/>
      <c r="Y44" s="668">
        <f>I44*O44/10</f>
        <v>0</v>
      </c>
      <c r="Z44" s="669"/>
      <c r="AA44" s="670"/>
      <c r="AB44" s="668">
        <f>K44*O44/10</f>
        <v>0</v>
      </c>
      <c r="AC44" s="669"/>
      <c r="AD44" s="670"/>
      <c r="AE44" s="668">
        <f>M44*O44/10</f>
        <v>0</v>
      </c>
      <c r="AF44" s="669"/>
      <c r="AG44" s="670"/>
      <c r="AH44" s="707"/>
      <c r="AI44" s="708"/>
      <c r="AJ44" s="708"/>
      <c r="AK44" s="709"/>
    </row>
    <row r="45" spans="2:39" s="45" customFormat="1" ht="19.5" customHeight="1" x14ac:dyDescent="0.15">
      <c r="B45" s="674"/>
      <c r="C45" s="674"/>
      <c r="D45" s="674"/>
      <c r="E45" s="701"/>
      <c r="F45" s="702"/>
      <c r="G45" s="701"/>
      <c r="H45" s="702"/>
      <c r="I45" s="701"/>
      <c r="J45" s="702"/>
      <c r="K45" s="701"/>
      <c r="L45" s="702"/>
      <c r="M45" s="701"/>
      <c r="N45" s="702"/>
      <c r="O45" s="705"/>
      <c r="P45" s="706"/>
      <c r="Q45" s="666"/>
      <c r="R45" s="667"/>
      <c r="S45" s="671"/>
      <c r="T45" s="672"/>
      <c r="U45" s="673"/>
      <c r="V45" s="671"/>
      <c r="W45" s="672"/>
      <c r="X45" s="673"/>
      <c r="Y45" s="671"/>
      <c r="Z45" s="672"/>
      <c r="AA45" s="673"/>
      <c r="AB45" s="671"/>
      <c r="AC45" s="672"/>
      <c r="AD45" s="673"/>
      <c r="AE45" s="671"/>
      <c r="AF45" s="672"/>
      <c r="AG45" s="673"/>
      <c r="AH45" s="710"/>
      <c r="AI45" s="711"/>
      <c r="AJ45" s="711"/>
      <c r="AK45" s="712"/>
    </row>
    <row r="46" spans="2:39" s="45" customFormat="1" ht="12.95" customHeight="1" x14ac:dyDescent="0.15">
      <c r="B46" s="674" t="s">
        <v>379</v>
      </c>
      <c r="C46" s="674"/>
      <c r="D46" s="674"/>
      <c r="E46" s="699">
        <v>0</v>
      </c>
      <c r="F46" s="700"/>
      <c r="G46" s="699">
        <v>0</v>
      </c>
      <c r="H46" s="700"/>
      <c r="I46" s="699">
        <v>0</v>
      </c>
      <c r="J46" s="700"/>
      <c r="K46" s="699">
        <v>0</v>
      </c>
      <c r="L46" s="700"/>
      <c r="M46" s="699">
        <v>0</v>
      </c>
      <c r="N46" s="700"/>
      <c r="O46" s="703">
        <v>4000</v>
      </c>
      <c r="P46" s="704"/>
      <c r="Q46" s="664" t="s">
        <v>419</v>
      </c>
      <c r="R46" s="665"/>
      <c r="S46" s="668">
        <f>E46*O46/10</f>
        <v>0</v>
      </c>
      <c r="T46" s="669"/>
      <c r="U46" s="670"/>
      <c r="V46" s="668">
        <f>G46*O46/10</f>
        <v>0</v>
      </c>
      <c r="W46" s="669"/>
      <c r="X46" s="670"/>
      <c r="Y46" s="668">
        <f>I46*O46/10</f>
        <v>0</v>
      </c>
      <c r="Z46" s="669"/>
      <c r="AA46" s="670"/>
      <c r="AB46" s="668">
        <f>K46*O46/10</f>
        <v>0</v>
      </c>
      <c r="AC46" s="669"/>
      <c r="AD46" s="670"/>
      <c r="AE46" s="668">
        <f>M46*O46/10</f>
        <v>0</v>
      </c>
      <c r="AF46" s="669"/>
      <c r="AG46" s="670"/>
      <c r="AH46" s="707"/>
      <c r="AI46" s="708"/>
      <c r="AJ46" s="708"/>
      <c r="AK46" s="709"/>
    </row>
    <row r="47" spans="2:39" s="45" customFormat="1" ht="19.5" customHeight="1" x14ac:dyDescent="0.15">
      <c r="B47" s="674"/>
      <c r="C47" s="674"/>
      <c r="D47" s="674"/>
      <c r="E47" s="701"/>
      <c r="F47" s="702"/>
      <c r="G47" s="701"/>
      <c r="H47" s="702"/>
      <c r="I47" s="701"/>
      <c r="J47" s="702"/>
      <c r="K47" s="701"/>
      <c r="L47" s="702"/>
      <c r="M47" s="701"/>
      <c r="N47" s="702"/>
      <c r="O47" s="705"/>
      <c r="P47" s="706"/>
      <c r="Q47" s="666"/>
      <c r="R47" s="667"/>
      <c r="S47" s="671"/>
      <c r="T47" s="672"/>
      <c r="U47" s="673"/>
      <c r="V47" s="671"/>
      <c r="W47" s="672"/>
      <c r="X47" s="673"/>
      <c r="Y47" s="671"/>
      <c r="Z47" s="672"/>
      <c r="AA47" s="673"/>
      <c r="AB47" s="671"/>
      <c r="AC47" s="672"/>
      <c r="AD47" s="673"/>
      <c r="AE47" s="671"/>
      <c r="AF47" s="672"/>
      <c r="AG47" s="673"/>
      <c r="AH47" s="710"/>
      <c r="AI47" s="711"/>
      <c r="AJ47" s="711"/>
      <c r="AK47" s="712"/>
    </row>
    <row r="48" spans="2:39" s="45" customFormat="1" ht="12.95" customHeight="1" x14ac:dyDescent="0.15">
      <c r="B48" s="674" t="s">
        <v>327</v>
      </c>
      <c r="C48" s="674"/>
      <c r="D48" s="674"/>
      <c r="E48" s="699">
        <v>0</v>
      </c>
      <c r="F48" s="700"/>
      <c r="G48" s="699">
        <v>0</v>
      </c>
      <c r="H48" s="700"/>
      <c r="I48" s="699">
        <v>0</v>
      </c>
      <c r="J48" s="700"/>
      <c r="K48" s="699">
        <v>0</v>
      </c>
      <c r="L48" s="700"/>
      <c r="M48" s="699">
        <v>0</v>
      </c>
      <c r="N48" s="700"/>
      <c r="O48" s="703">
        <v>8000</v>
      </c>
      <c r="P48" s="704"/>
      <c r="Q48" s="664" t="s">
        <v>419</v>
      </c>
      <c r="R48" s="665"/>
      <c r="S48" s="668">
        <f>E48*O48/10</f>
        <v>0</v>
      </c>
      <c r="T48" s="669"/>
      <c r="U48" s="670"/>
      <c r="V48" s="668">
        <f>G48*O48/10</f>
        <v>0</v>
      </c>
      <c r="W48" s="669"/>
      <c r="X48" s="670"/>
      <c r="Y48" s="668">
        <f>I48*O48/10</f>
        <v>0</v>
      </c>
      <c r="Z48" s="669"/>
      <c r="AA48" s="670"/>
      <c r="AB48" s="668">
        <f>K48*O48/10</f>
        <v>0</v>
      </c>
      <c r="AC48" s="669"/>
      <c r="AD48" s="670"/>
      <c r="AE48" s="668">
        <f>M48*O48/10</f>
        <v>0</v>
      </c>
      <c r="AF48" s="669"/>
      <c r="AG48" s="670"/>
      <c r="AH48" s="707"/>
      <c r="AI48" s="708"/>
      <c r="AJ48" s="708"/>
      <c r="AK48" s="709"/>
    </row>
    <row r="49" spans="2:37" s="45" customFormat="1" ht="19.5" customHeight="1" x14ac:dyDescent="0.15">
      <c r="B49" s="684"/>
      <c r="C49" s="684"/>
      <c r="D49" s="684"/>
      <c r="E49" s="701"/>
      <c r="F49" s="702"/>
      <c r="G49" s="701"/>
      <c r="H49" s="702"/>
      <c r="I49" s="701"/>
      <c r="J49" s="702"/>
      <c r="K49" s="701"/>
      <c r="L49" s="702"/>
      <c r="M49" s="701"/>
      <c r="N49" s="702"/>
      <c r="O49" s="705"/>
      <c r="P49" s="706"/>
      <c r="Q49" s="666"/>
      <c r="R49" s="667"/>
      <c r="S49" s="671"/>
      <c r="T49" s="672"/>
      <c r="U49" s="673"/>
      <c r="V49" s="671"/>
      <c r="W49" s="672"/>
      <c r="X49" s="673"/>
      <c r="Y49" s="671"/>
      <c r="Z49" s="672"/>
      <c r="AA49" s="673"/>
      <c r="AB49" s="671"/>
      <c r="AC49" s="672"/>
      <c r="AD49" s="673"/>
      <c r="AE49" s="671"/>
      <c r="AF49" s="672"/>
      <c r="AG49" s="673"/>
      <c r="AH49" s="713"/>
      <c r="AI49" s="714"/>
      <c r="AJ49" s="714"/>
      <c r="AK49" s="715"/>
    </row>
    <row r="50" spans="2:37" s="45" customFormat="1" ht="12.95" customHeight="1" x14ac:dyDescent="0.15">
      <c r="B50" s="674" t="s">
        <v>328</v>
      </c>
      <c r="C50" s="674"/>
      <c r="D50" s="674"/>
      <c r="E50" s="699">
        <v>0</v>
      </c>
      <c r="F50" s="700"/>
      <c r="G50" s="699">
        <v>0</v>
      </c>
      <c r="H50" s="700"/>
      <c r="I50" s="699">
        <v>0</v>
      </c>
      <c r="J50" s="700"/>
      <c r="K50" s="699">
        <v>0</v>
      </c>
      <c r="L50" s="700"/>
      <c r="M50" s="699">
        <v>0</v>
      </c>
      <c r="N50" s="700"/>
      <c r="O50" s="703">
        <v>3000</v>
      </c>
      <c r="P50" s="704"/>
      <c r="Q50" s="664" t="s">
        <v>419</v>
      </c>
      <c r="R50" s="665"/>
      <c r="S50" s="668">
        <f>E50*O50/10</f>
        <v>0</v>
      </c>
      <c r="T50" s="669"/>
      <c r="U50" s="670"/>
      <c r="V50" s="668">
        <f>G50*O50/10</f>
        <v>0</v>
      </c>
      <c r="W50" s="669"/>
      <c r="X50" s="670"/>
      <c r="Y50" s="668">
        <f>I50*O50/10</f>
        <v>0</v>
      </c>
      <c r="Z50" s="669"/>
      <c r="AA50" s="670"/>
      <c r="AB50" s="668">
        <f>K50*O50/10</f>
        <v>0</v>
      </c>
      <c r="AC50" s="669"/>
      <c r="AD50" s="670"/>
      <c r="AE50" s="668">
        <f>M50*O50/10</f>
        <v>0</v>
      </c>
      <c r="AF50" s="669"/>
      <c r="AG50" s="670"/>
      <c r="AH50" s="707"/>
      <c r="AI50" s="708"/>
      <c r="AJ50" s="708"/>
      <c r="AK50" s="709"/>
    </row>
    <row r="51" spans="2:37" s="45" customFormat="1" ht="19.5" customHeight="1" x14ac:dyDescent="0.15">
      <c r="B51" s="674"/>
      <c r="C51" s="674"/>
      <c r="D51" s="674"/>
      <c r="E51" s="701"/>
      <c r="F51" s="702"/>
      <c r="G51" s="701"/>
      <c r="H51" s="702"/>
      <c r="I51" s="701"/>
      <c r="J51" s="702"/>
      <c r="K51" s="701"/>
      <c r="L51" s="702"/>
      <c r="M51" s="701"/>
      <c r="N51" s="702"/>
      <c r="O51" s="705"/>
      <c r="P51" s="706"/>
      <c r="Q51" s="666"/>
      <c r="R51" s="667"/>
      <c r="S51" s="671"/>
      <c r="T51" s="672"/>
      <c r="U51" s="673"/>
      <c r="V51" s="671"/>
      <c r="W51" s="672"/>
      <c r="X51" s="673"/>
      <c r="Y51" s="671"/>
      <c r="Z51" s="672"/>
      <c r="AA51" s="673"/>
      <c r="AB51" s="671"/>
      <c r="AC51" s="672"/>
      <c r="AD51" s="673"/>
      <c r="AE51" s="671"/>
      <c r="AF51" s="672"/>
      <c r="AG51" s="673"/>
      <c r="AH51" s="713"/>
      <c r="AI51" s="714"/>
      <c r="AJ51" s="714"/>
      <c r="AK51" s="715"/>
    </row>
    <row r="52" spans="2:37" s="45" customFormat="1" ht="18" customHeight="1" x14ac:dyDescent="0.15">
      <c r="B52" s="674" t="s">
        <v>420</v>
      </c>
      <c r="C52" s="674"/>
      <c r="D52" s="674"/>
      <c r="E52" s="699">
        <v>0</v>
      </c>
      <c r="F52" s="700"/>
      <c r="G52" s="699">
        <v>0</v>
      </c>
      <c r="H52" s="700"/>
      <c r="I52" s="699">
        <v>0</v>
      </c>
      <c r="J52" s="700"/>
      <c r="K52" s="699">
        <v>0</v>
      </c>
      <c r="L52" s="700"/>
      <c r="M52" s="699">
        <v>0</v>
      </c>
      <c r="N52" s="700"/>
      <c r="O52" s="703">
        <v>4000</v>
      </c>
      <c r="P52" s="704"/>
      <c r="Q52" s="664" t="s">
        <v>419</v>
      </c>
      <c r="R52" s="665"/>
      <c r="S52" s="668">
        <f>E52*O52/10</f>
        <v>0</v>
      </c>
      <c r="T52" s="669"/>
      <c r="U52" s="670"/>
      <c r="V52" s="668">
        <f>G52*O52/10</f>
        <v>0</v>
      </c>
      <c r="W52" s="669"/>
      <c r="X52" s="670"/>
      <c r="Y52" s="668">
        <f>I52*O52/10</f>
        <v>0</v>
      </c>
      <c r="Z52" s="669"/>
      <c r="AA52" s="670"/>
      <c r="AB52" s="668">
        <f>K52*O52/10</f>
        <v>0</v>
      </c>
      <c r="AC52" s="669"/>
      <c r="AD52" s="670"/>
      <c r="AE52" s="668">
        <f>M52*O52/10</f>
        <v>0</v>
      </c>
      <c r="AF52" s="669"/>
      <c r="AG52" s="670"/>
      <c r="AH52" s="707"/>
      <c r="AI52" s="708"/>
      <c r="AJ52" s="708"/>
      <c r="AK52" s="709"/>
    </row>
    <row r="53" spans="2:37" s="45" customFormat="1" ht="22.5" customHeight="1" x14ac:dyDescent="0.15">
      <c r="B53" s="674"/>
      <c r="C53" s="674"/>
      <c r="D53" s="674"/>
      <c r="E53" s="701"/>
      <c r="F53" s="702"/>
      <c r="G53" s="701"/>
      <c r="H53" s="702"/>
      <c r="I53" s="701"/>
      <c r="J53" s="702"/>
      <c r="K53" s="701"/>
      <c r="L53" s="702"/>
      <c r="M53" s="701"/>
      <c r="N53" s="702"/>
      <c r="O53" s="705"/>
      <c r="P53" s="706"/>
      <c r="Q53" s="666"/>
      <c r="R53" s="667"/>
      <c r="S53" s="671"/>
      <c r="T53" s="672"/>
      <c r="U53" s="673"/>
      <c r="V53" s="671"/>
      <c r="W53" s="672"/>
      <c r="X53" s="673"/>
      <c r="Y53" s="671"/>
      <c r="Z53" s="672"/>
      <c r="AA53" s="673"/>
      <c r="AB53" s="671"/>
      <c r="AC53" s="672"/>
      <c r="AD53" s="673"/>
      <c r="AE53" s="671"/>
      <c r="AF53" s="672"/>
      <c r="AG53" s="673"/>
      <c r="AH53" s="713"/>
      <c r="AI53" s="714"/>
      <c r="AJ53" s="714"/>
      <c r="AK53" s="715"/>
    </row>
    <row r="54" spans="2:37" s="45" customFormat="1" ht="18" customHeight="1" x14ac:dyDescent="0.15">
      <c r="B54" s="674" t="s">
        <v>421</v>
      </c>
      <c r="C54" s="674"/>
      <c r="D54" s="674"/>
      <c r="E54" s="699">
        <v>0</v>
      </c>
      <c r="F54" s="700"/>
      <c r="G54" s="699">
        <v>0</v>
      </c>
      <c r="H54" s="700"/>
      <c r="I54" s="699">
        <v>0</v>
      </c>
      <c r="J54" s="700"/>
      <c r="K54" s="699">
        <v>0</v>
      </c>
      <c r="L54" s="700"/>
      <c r="M54" s="699">
        <v>0</v>
      </c>
      <c r="N54" s="700"/>
      <c r="O54" s="703">
        <v>3000</v>
      </c>
      <c r="P54" s="704"/>
      <c r="Q54" s="664" t="s">
        <v>419</v>
      </c>
      <c r="R54" s="665"/>
      <c r="S54" s="668">
        <f>E54*O54/10</f>
        <v>0</v>
      </c>
      <c r="T54" s="669"/>
      <c r="U54" s="670"/>
      <c r="V54" s="668">
        <f>G54*O54/10</f>
        <v>0</v>
      </c>
      <c r="W54" s="669"/>
      <c r="X54" s="670"/>
      <c r="Y54" s="668">
        <f>I54*O54/10</f>
        <v>0</v>
      </c>
      <c r="Z54" s="669"/>
      <c r="AA54" s="670"/>
      <c r="AB54" s="668">
        <f>K54*O54/10</f>
        <v>0</v>
      </c>
      <c r="AC54" s="669"/>
      <c r="AD54" s="670"/>
      <c r="AE54" s="668">
        <f>M54*O54/10</f>
        <v>0</v>
      </c>
      <c r="AF54" s="669"/>
      <c r="AG54" s="670"/>
      <c r="AH54" s="707"/>
      <c r="AI54" s="708"/>
      <c r="AJ54" s="708"/>
      <c r="AK54" s="709"/>
    </row>
    <row r="55" spans="2:37" s="45" customFormat="1" ht="22.5" customHeight="1" thickBot="1" x14ac:dyDescent="0.2">
      <c r="B55" s="674"/>
      <c r="C55" s="674"/>
      <c r="D55" s="674"/>
      <c r="E55" s="701"/>
      <c r="F55" s="702"/>
      <c r="G55" s="701"/>
      <c r="H55" s="702"/>
      <c r="I55" s="701"/>
      <c r="J55" s="702"/>
      <c r="K55" s="701"/>
      <c r="L55" s="702"/>
      <c r="M55" s="701"/>
      <c r="N55" s="702"/>
      <c r="O55" s="705"/>
      <c r="P55" s="706"/>
      <c r="Q55" s="666"/>
      <c r="R55" s="667"/>
      <c r="S55" s="671"/>
      <c r="T55" s="672"/>
      <c r="U55" s="673"/>
      <c r="V55" s="671"/>
      <c r="W55" s="672"/>
      <c r="X55" s="673"/>
      <c r="Y55" s="671"/>
      <c r="Z55" s="672"/>
      <c r="AA55" s="673"/>
      <c r="AB55" s="671"/>
      <c r="AC55" s="672"/>
      <c r="AD55" s="673"/>
      <c r="AE55" s="671"/>
      <c r="AF55" s="672"/>
      <c r="AG55" s="673"/>
      <c r="AH55" s="713"/>
      <c r="AI55" s="714"/>
      <c r="AJ55" s="714"/>
      <c r="AK55" s="715"/>
    </row>
    <row r="56" spans="2:37" s="45" customFormat="1" ht="19.5" customHeight="1" thickTop="1" x14ac:dyDescent="0.45">
      <c r="B56" s="691" t="s">
        <v>125</v>
      </c>
      <c r="C56" s="692"/>
      <c r="D56" s="693"/>
      <c r="E56" s="716">
        <f>SUM(E44:F55)</f>
        <v>0</v>
      </c>
      <c r="F56" s="717"/>
      <c r="G56" s="716">
        <f>SUM(G44:H55)</f>
        <v>0</v>
      </c>
      <c r="H56" s="717"/>
      <c r="I56" s="716">
        <f>SUM(I44:J55)</f>
        <v>0</v>
      </c>
      <c r="J56" s="717"/>
      <c r="K56" s="716">
        <f>SUM(K44:L55)</f>
        <v>0</v>
      </c>
      <c r="L56" s="717"/>
      <c r="M56" s="716">
        <f>SUM(M44:N55)</f>
        <v>0</v>
      </c>
      <c r="N56" s="717"/>
      <c r="O56" s="696"/>
      <c r="P56" s="697"/>
      <c r="Q56" s="697"/>
      <c r="R56" s="240"/>
      <c r="S56" s="685">
        <f>SUM(S44:U55)</f>
        <v>0</v>
      </c>
      <c r="T56" s="686"/>
      <c r="U56" s="686"/>
      <c r="V56" s="685">
        <f>SUM(V44:X55)</f>
        <v>0</v>
      </c>
      <c r="W56" s="686"/>
      <c r="X56" s="686"/>
      <c r="Y56" s="685">
        <f>SUM(Y44:AA55)</f>
        <v>0</v>
      </c>
      <c r="Z56" s="686"/>
      <c r="AA56" s="686"/>
      <c r="AB56" s="685">
        <f>SUM(AB44:AD55)</f>
        <v>0</v>
      </c>
      <c r="AC56" s="686"/>
      <c r="AD56" s="686"/>
      <c r="AE56" s="685">
        <f>SUM(AE44:AG55)</f>
        <v>0</v>
      </c>
      <c r="AF56" s="686"/>
      <c r="AG56" s="686"/>
      <c r="AH56" s="687"/>
      <c r="AI56" s="688"/>
      <c r="AJ56" s="688"/>
      <c r="AK56" s="689"/>
    </row>
    <row r="57" spans="2:37" s="60" customFormat="1" ht="15" x14ac:dyDescent="0.15">
      <c r="B57" s="250" t="s">
        <v>434</v>
      </c>
      <c r="C57" s="251"/>
      <c r="D57" s="251"/>
      <c r="E57" s="251"/>
      <c r="F57" s="251"/>
      <c r="G57" s="251"/>
      <c r="H57" s="251"/>
      <c r="I57" s="251"/>
      <c r="J57" s="251"/>
      <c r="K57" s="251"/>
      <c r="L57" s="251"/>
      <c r="M57" s="251"/>
      <c r="N57" s="251"/>
      <c r="O57" s="251"/>
      <c r="P57" s="251"/>
      <c r="Q57" s="251"/>
      <c r="R57" s="251"/>
      <c r="S57" s="251"/>
      <c r="T57" s="251"/>
      <c r="U57" s="251"/>
      <c r="V57" s="251"/>
      <c r="W57" s="251"/>
      <c r="X57" s="251"/>
      <c r="Y57" s="251"/>
      <c r="Z57" s="251"/>
      <c r="AA57" s="251"/>
      <c r="AB57" s="251"/>
      <c r="AC57" s="251"/>
      <c r="AD57" s="251"/>
      <c r="AE57" s="251"/>
      <c r="AF57" s="251"/>
      <c r="AG57" s="251"/>
      <c r="AH57" s="251"/>
      <c r="AI57" s="251"/>
      <c r="AJ57" s="251"/>
      <c r="AK57" s="251"/>
    </row>
    <row r="58" spans="2:37" s="60" customFormat="1" ht="15" x14ac:dyDescent="0.15">
      <c r="B58" s="251" t="s">
        <v>435</v>
      </c>
      <c r="C58" s="251"/>
      <c r="D58" s="251"/>
      <c r="E58" s="251"/>
      <c r="F58" s="251"/>
      <c r="G58" s="251"/>
      <c r="H58" s="251"/>
      <c r="I58" s="251"/>
      <c r="J58" s="251"/>
      <c r="K58" s="251"/>
      <c r="L58" s="251"/>
      <c r="M58" s="251"/>
      <c r="N58" s="251"/>
      <c r="O58" s="251"/>
      <c r="P58" s="251"/>
      <c r="Q58" s="251"/>
      <c r="R58" s="251"/>
      <c r="S58" s="251"/>
      <c r="T58" s="251"/>
      <c r="U58" s="251"/>
      <c r="V58" s="251"/>
      <c r="W58" s="251"/>
      <c r="X58" s="251"/>
      <c r="Y58" s="251"/>
      <c r="Z58" s="251"/>
      <c r="AA58" s="251"/>
      <c r="AB58" s="251"/>
      <c r="AC58" s="251"/>
      <c r="AD58" s="251"/>
      <c r="AE58" s="251"/>
      <c r="AF58" s="251"/>
      <c r="AG58" s="251"/>
      <c r="AH58" s="251"/>
      <c r="AI58" s="251"/>
      <c r="AJ58" s="251"/>
      <c r="AK58" s="251"/>
    </row>
    <row r="59" spans="2:37" s="60" customFormat="1" ht="15" x14ac:dyDescent="0.15">
      <c r="B59" s="252" t="s">
        <v>436</v>
      </c>
      <c r="C59" s="251"/>
      <c r="D59" s="251"/>
      <c r="E59" s="251"/>
      <c r="F59" s="251"/>
      <c r="G59" s="251"/>
      <c r="H59" s="251"/>
      <c r="I59" s="251"/>
      <c r="J59" s="251"/>
      <c r="K59" s="251"/>
      <c r="L59" s="251"/>
      <c r="M59" s="251"/>
      <c r="N59" s="251"/>
      <c r="O59" s="251"/>
      <c r="P59" s="251"/>
      <c r="Q59" s="251"/>
      <c r="R59" s="251"/>
      <c r="S59" s="251"/>
      <c r="T59" s="251"/>
      <c r="U59" s="251"/>
      <c r="V59" s="251"/>
      <c r="W59" s="251"/>
      <c r="X59" s="251"/>
      <c r="Y59" s="251"/>
      <c r="Z59" s="251"/>
      <c r="AA59" s="251"/>
      <c r="AB59" s="251"/>
      <c r="AC59" s="251"/>
      <c r="AD59" s="251"/>
      <c r="AE59" s="251"/>
      <c r="AF59" s="251"/>
      <c r="AG59" s="251"/>
      <c r="AH59" s="251"/>
      <c r="AI59" s="251"/>
      <c r="AJ59" s="251"/>
      <c r="AK59" s="251"/>
    </row>
    <row r="60" spans="2:37" ht="12.95" customHeight="1" x14ac:dyDescent="0.15">
      <c r="B60" s="111"/>
      <c r="C60" s="111"/>
      <c r="D60" s="111"/>
      <c r="E60" s="111"/>
      <c r="F60" s="111"/>
      <c r="G60" s="111"/>
      <c r="H60" s="111"/>
      <c r="I60" s="111"/>
      <c r="J60" s="111"/>
      <c r="K60" s="111"/>
      <c r="L60" s="111"/>
      <c r="M60" s="111"/>
      <c r="N60" s="111"/>
      <c r="O60" s="111"/>
      <c r="P60" s="111"/>
      <c r="Q60" s="111"/>
      <c r="R60" s="111"/>
      <c r="S60" s="111"/>
      <c r="T60" s="111"/>
      <c r="U60" s="111"/>
      <c r="V60" s="111"/>
      <c r="W60" s="111"/>
      <c r="X60" s="111"/>
      <c r="Y60" s="111"/>
      <c r="Z60" s="111"/>
      <c r="AA60" s="111"/>
      <c r="AB60" s="111"/>
      <c r="AC60" s="111"/>
      <c r="AD60" s="111"/>
      <c r="AE60" s="111"/>
      <c r="AF60" s="111"/>
      <c r="AG60" s="111"/>
      <c r="AH60" s="111"/>
      <c r="AI60" s="111"/>
      <c r="AJ60" s="111"/>
      <c r="AK60" s="111"/>
    </row>
    <row r="61" spans="2:37" ht="19.5" customHeight="1" x14ac:dyDescent="0.15">
      <c r="B61" s="130" t="s">
        <v>437</v>
      </c>
      <c r="C61" s="111"/>
      <c r="D61" s="111"/>
      <c r="E61" s="111"/>
      <c r="F61" s="111"/>
      <c r="G61" s="111"/>
      <c r="H61" s="111"/>
      <c r="I61" s="111"/>
      <c r="J61" s="111"/>
      <c r="K61" s="111"/>
      <c r="L61" s="111"/>
      <c r="M61" s="111"/>
      <c r="N61" s="111"/>
      <c r="O61" s="111"/>
      <c r="P61" s="111"/>
      <c r="Q61" s="111"/>
      <c r="R61" s="111"/>
      <c r="S61" s="111"/>
      <c r="T61" s="111"/>
      <c r="U61" s="111"/>
      <c r="V61" s="111"/>
      <c r="W61" s="111"/>
      <c r="X61" s="111"/>
      <c r="Y61" s="111"/>
      <c r="Z61" s="111"/>
      <c r="AA61" s="111"/>
      <c r="AB61" s="111"/>
      <c r="AC61" s="111"/>
      <c r="AD61" s="111"/>
      <c r="AE61" s="111"/>
      <c r="AF61" s="111"/>
      <c r="AG61" s="111"/>
      <c r="AH61" s="111"/>
      <c r="AI61" s="111"/>
      <c r="AJ61" s="111"/>
      <c r="AK61" s="111"/>
    </row>
    <row r="62" spans="2:37" ht="19.5" customHeight="1" x14ac:dyDescent="0.15">
      <c r="B62" s="111"/>
      <c r="C62" s="111" t="s">
        <v>438</v>
      </c>
      <c r="D62" s="111"/>
      <c r="E62" s="111"/>
      <c r="F62" s="111"/>
      <c r="G62" s="111"/>
      <c r="H62" s="111"/>
      <c r="I62" s="111"/>
      <c r="J62" s="111"/>
      <c r="K62" s="111"/>
      <c r="L62" s="111"/>
      <c r="M62" s="111"/>
      <c r="N62" s="111"/>
      <c r="O62" s="111"/>
      <c r="P62" s="111"/>
      <c r="Q62" s="111"/>
      <c r="R62" s="111"/>
      <c r="S62" s="111"/>
      <c r="T62" s="111"/>
      <c r="U62" s="111"/>
      <c r="V62" s="111"/>
      <c r="W62" s="111"/>
      <c r="X62" s="111"/>
      <c r="Y62" s="111"/>
      <c r="Z62" s="111"/>
      <c r="AA62" s="111"/>
      <c r="AB62" s="111"/>
      <c r="AC62" s="111"/>
      <c r="AD62" s="111"/>
      <c r="AE62" s="111"/>
      <c r="AF62" s="111"/>
      <c r="AG62" s="111"/>
      <c r="AH62" s="111"/>
      <c r="AI62" s="111"/>
      <c r="AJ62" s="111"/>
      <c r="AK62" s="111"/>
    </row>
    <row r="63" spans="2:37" ht="19.5" customHeight="1" x14ac:dyDescent="0.15">
      <c r="B63" s="111"/>
      <c r="C63" s="111" t="s">
        <v>439</v>
      </c>
      <c r="D63" s="111"/>
      <c r="E63" s="111"/>
      <c r="F63" s="111"/>
      <c r="G63" s="111"/>
      <c r="H63" s="111"/>
      <c r="I63" s="111"/>
      <c r="J63" s="111"/>
      <c r="K63" s="111"/>
      <c r="L63" s="111"/>
      <c r="M63" s="111"/>
      <c r="N63" s="111"/>
      <c r="O63" s="111"/>
      <c r="P63" s="111"/>
      <c r="Q63" s="111"/>
      <c r="R63" s="111"/>
      <c r="S63" s="111"/>
      <c r="T63" s="111"/>
      <c r="U63" s="111"/>
      <c r="V63" s="111"/>
      <c r="W63" s="111"/>
      <c r="X63" s="111"/>
      <c r="Y63" s="111"/>
      <c r="Z63" s="111"/>
      <c r="AA63" s="111"/>
      <c r="AB63" s="111"/>
      <c r="AC63" s="111"/>
      <c r="AD63" s="111"/>
      <c r="AE63" s="111"/>
      <c r="AF63" s="111"/>
      <c r="AG63" s="111"/>
      <c r="AH63" s="111"/>
      <c r="AI63" s="111"/>
      <c r="AJ63" s="111"/>
      <c r="AK63" s="111"/>
    </row>
    <row r="65" spans="2:2" ht="18.75" x14ac:dyDescent="0.15">
      <c r="B65" s="45"/>
    </row>
    <row r="66" spans="2:2" ht="18.75" x14ac:dyDescent="0.15">
      <c r="B66" s="253"/>
    </row>
    <row r="67" spans="2:2" ht="18.75" x14ac:dyDescent="0.15">
      <c r="B67" s="254"/>
    </row>
  </sheetData>
  <sheetProtection selectLockedCells="1"/>
  <mergeCells count="252">
    <mergeCell ref="AE56:AG56"/>
    <mergeCell ref="AH56:AK56"/>
    <mergeCell ref="AB54:AD55"/>
    <mergeCell ref="AE54:AG55"/>
    <mergeCell ref="AH54:AK55"/>
    <mergeCell ref="S54:U55"/>
    <mergeCell ref="V54:X55"/>
    <mergeCell ref="Y54:AA55"/>
    <mergeCell ref="M56:N56"/>
    <mergeCell ref="O56:Q56"/>
    <mergeCell ref="M54:N55"/>
    <mergeCell ref="O54:P55"/>
    <mergeCell ref="Q54:R55"/>
    <mergeCell ref="S56:U56"/>
    <mergeCell ref="V56:X56"/>
    <mergeCell ref="Y56:AA56"/>
    <mergeCell ref="AB56:AD56"/>
    <mergeCell ref="B54:D55"/>
    <mergeCell ref="E54:F55"/>
    <mergeCell ref="G54:H55"/>
    <mergeCell ref="I54:J55"/>
    <mergeCell ref="K54:L55"/>
    <mergeCell ref="B56:D56"/>
    <mergeCell ref="E56:F56"/>
    <mergeCell ref="G56:H56"/>
    <mergeCell ref="I56:J56"/>
    <mergeCell ref="K56:L56"/>
    <mergeCell ref="V50:X51"/>
    <mergeCell ref="Y50:AA51"/>
    <mergeCell ref="AB50:AD51"/>
    <mergeCell ref="AE50:AG51"/>
    <mergeCell ref="V52:X53"/>
    <mergeCell ref="Y52:AA53"/>
    <mergeCell ref="AB52:AD53"/>
    <mergeCell ref="AE52:AG53"/>
    <mergeCell ref="AH52:AK53"/>
    <mergeCell ref="B52:D53"/>
    <mergeCell ref="E52:F53"/>
    <mergeCell ref="G52:H53"/>
    <mergeCell ref="I52:J53"/>
    <mergeCell ref="K52:L53"/>
    <mergeCell ref="M52:N53"/>
    <mergeCell ref="O52:P53"/>
    <mergeCell ref="Q52:R53"/>
    <mergeCell ref="S52:U53"/>
    <mergeCell ref="B48:D49"/>
    <mergeCell ref="E48:F49"/>
    <mergeCell ref="G48:H49"/>
    <mergeCell ref="I48:J49"/>
    <mergeCell ref="K48:L49"/>
    <mergeCell ref="AB48:AD49"/>
    <mergeCell ref="AE48:AG49"/>
    <mergeCell ref="AH48:AK49"/>
    <mergeCell ref="B50:D51"/>
    <mergeCell ref="E50:F51"/>
    <mergeCell ref="G50:H51"/>
    <mergeCell ref="I50:J51"/>
    <mergeCell ref="K50:L51"/>
    <mergeCell ref="M50:N51"/>
    <mergeCell ref="O50:P51"/>
    <mergeCell ref="M48:N49"/>
    <mergeCell ref="O48:P49"/>
    <mergeCell ref="Q48:R49"/>
    <mergeCell ref="S48:U49"/>
    <mergeCell ref="V48:X49"/>
    <mergeCell ref="Y48:AA49"/>
    <mergeCell ref="AH50:AK51"/>
    <mergeCell ref="Q50:R51"/>
    <mergeCell ref="S50:U51"/>
    <mergeCell ref="V44:X45"/>
    <mergeCell ref="Y44:AA45"/>
    <mergeCell ref="AB44:AD45"/>
    <mergeCell ref="AE44:AG45"/>
    <mergeCell ref="V46:X47"/>
    <mergeCell ref="Y46:AA47"/>
    <mergeCell ref="AB46:AD47"/>
    <mergeCell ref="AE46:AG47"/>
    <mergeCell ref="AH46:AK47"/>
    <mergeCell ref="B46:D47"/>
    <mergeCell ref="E46:F47"/>
    <mergeCell ref="G46:H47"/>
    <mergeCell ref="I46:J47"/>
    <mergeCell ref="K46:L47"/>
    <mergeCell ref="M46:N47"/>
    <mergeCell ref="O46:P47"/>
    <mergeCell ref="Q46:R47"/>
    <mergeCell ref="S46:U47"/>
    <mergeCell ref="B42:D43"/>
    <mergeCell ref="E42:F43"/>
    <mergeCell ref="G42:H43"/>
    <mergeCell ref="I42:J43"/>
    <mergeCell ref="K42:L43"/>
    <mergeCell ref="AE42:AG43"/>
    <mergeCell ref="AH42:AK43"/>
    <mergeCell ref="AM42:AM43"/>
    <mergeCell ref="B44:D45"/>
    <mergeCell ref="E44:F45"/>
    <mergeCell ref="G44:H45"/>
    <mergeCell ref="I44:J45"/>
    <mergeCell ref="K44:L45"/>
    <mergeCell ref="M44:N45"/>
    <mergeCell ref="O44:P45"/>
    <mergeCell ref="M42:N43"/>
    <mergeCell ref="O42:R43"/>
    <mergeCell ref="S42:U43"/>
    <mergeCell ref="V42:X43"/>
    <mergeCell ref="Y42:AA43"/>
    <mergeCell ref="AB42:AD43"/>
    <mergeCell ref="AH44:AK45"/>
    <mergeCell ref="Q44:R45"/>
    <mergeCell ref="S44:U45"/>
    <mergeCell ref="B41:V41"/>
    <mergeCell ref="B38:D38"/>
    <mergeCell ref="E38:F38"/>
    <mergeCell ref="G38:H38"/>
    <mergeCell ref="I38:J38"/>
    <mergeCell ref="K38:L38"/>
    <mergeCell ref="M38:N38"/>
    <mergeCell ref="O38:Q38"/>
    <mergeCell ref="S38:U38"/>
    <mergeCell ref="V38:X38"/>
    <mergeCell ref="AH36:AK37"/>
    <mergeCell ref="Q36:R37"/>
    <mergeCell ref="S36:U37"/>
    <mergeCell ref="V36:X37"/>
    <mergeCell ref="Y36:AA37"/>
    <mergeCell ref="AB36:AD37"/>
    <mergeCell ref="AE36:AG37"/>
    <mergeCell ref="Y38:AA38"/>
    <mergeCell ref="AB38:AD38"/>
    <mergeCell ref="AE38:AG38"/>
    <mergeCell ref="AH38:AK38"/>
    <mergeCell ref="B36:D37"/>
    <mergeCell ref="E36:F37"/>
    <mergeCell ref="G36:H37"/>
    <mergeCell ref="I36:J37"/>
    <mergeCell ref="K36:L37"/>
    <mergeCell ref="M36:N37"/>
    <mergeCell ref="O36:P37"/>
    <mergeCell ref="M34:N35"/>
    <mergeCell ref="O34:P35"/>
    <mergeCell ref="V32:X33"/>
    <mergeCell ref="Y32:AA33"/>
    <mergeCell ref="AB32:AD33"/>
    <mergeCell ref="AE32:AG33"/>
    <mergeCell ref="AH32:AK33"/>
    <mergeCell ref="B30:D31"/>
    <mergeCell ref="E30:F31"/>
    <mergeCell ref="G30:H31"/>
    <mergeCell ref="B34:D35"/>
    <mergeCell ref="E34:F35"/>
    <mergeCell ref="G34:H35"/>
    <mergeCell ref="I34:J35"/>
    <mergeCell ref="K34:L35"/>
    <mergeCell ref="AB34:AD35"/>
    <mergeCell ref="AE34:AG35"/>
    <mergeCell ref="AH34:AK35"/>
    <mergeCell ref="Q34:R35"/>
    <mergeCell ref="S34:U35"/>
    <mergeCell ref="V34:X35"/>
    <mergeCell ref="Y34:AA35"/>
    <mergeCell ref="B32:D33"/>
    <mergeCell ref="E32:F33"/>
    <mergeCell ref="G32:H33"/>
    <mergeCell ref="I32:J33"/>
    <mergeCell ref="K32:L33"/>
    <mergeCell ref="M32:N33"/>
    <mergeCell ref="O32:P33"/>
    <mergeCell ref="Q32:R33"/>
    <mergeCell ref="S32:U33"/>
    <mergeCell ref="I30:J31"/>
    <mergeCell ref="K30:L31"/>
    <mergeCell ref="M30:N31"/>
    <mergeCell ref="O30:P31"/>
    <mergeCell ref="M28:N29"/>
    <mergeCell ref="O28:P29"/>
    <mergeCell ref="AB26:AD27"/>
    <mergeCell ref="AE26:AG27"/>
    <mergeCell ref="AH26:AK27"/>
    <mergeCell ref="AH30:AK31"/>
    <mergeCell ref="Q30:R31"/>
    <mergeCell ref="S30:U31"/>
    <mergeCell ref="V30:X31"/>
    <mergeCell ref="Y30:AA31"/>
    <mergeCell ref="AB30:AD31"/>
    <mergeCell ref="AE30:AG31"/>
    <mergeCell ref="B28:D29"/>
    <mergeCell ref="E28:F29"/>
    <mergeCell ref="G28:H29"/>
    <mergeCell ref="I28:J29"/>
    <mergeCell ref="K28:L29"/>
    <mergeCell ref="AB28:AD29"/>
    <mergeCell ref="AE28:AG29"/>
    <mergeCell ref="AH28:AK29"/>
    <mergeCell ref="Q28:R29"/>
    <mergeCell ref="S28:U29"/>
    <mergeCell ref="V28:X29"/>
    <mergeCell ref="Y28:AA29"/>
    <mergeCell ref="AH24:AK25"/>
    <mergeCell ref="B26:D27"/>
    <mergeCell ref="E26:F27"/>
    <mergeCell ref="G26:H27"/>
    <mergeCell ref="I26:J27"/>
    <mergeCell ref="K26:L27"/>
    <mergeCell ref="M26:N27"/>
    <mergeCell ref="O26:P27"/>
    <mergeCell ref="Q26:R27"/>
    <mergeCell ref="S26:U27"/>
    <mergeCell ref="O24:R25"/>
    <mergeCell ref="S24:U25"/>
    <mergeCell ref="V24:X25"/>
    <mergeCell ref="Y24:AA25"/>
    <mergeCell ref="AB24:AD25"/>
    <mergeCell ref="AE24:AG25"/>
    <mergeCell ref="B24:D25"/>
    <mergeCell ref="E24:F25"/>
    <mergeCell ref="G24:H25"/>
    <mergeCell ref="I24:J25"/>
    <mergeCell ref="K24:L25"/>
    <mergeCell ref="M24:N25"/>
    <mergeCell ref="V26:X27"/>
    <mergeCell ref="Y26:AA27"/>
    <mergeCell ref="C18:G18"/>
    <mergeCell ref="M18:Q18"/>
    <mergeCell ref="C19:G19"/>
    <mergeCell ref="M19:Q19"/>
    <mergeCell ref="C14:G14"/>
    <mergeCell ref="M14:Q14"/>
    <mergeCell ref="C15:G15"/>
    <mergeCell ref="M15:Q15"/>
    <mergeCell ref="C16:G16"/>
    <mergeCell ref="M16:Q16"/>
    <mergeCell ref="C13:G13"/>
    <mergeCell ref="M13:Q13"/>
    <mergeCell ref="C8:G8"/>
    <mergeCell ref="M8:Q8"/>
    <mergeCell ref="C9:G9"/>
    <mergeCell ref="M9:Q9"/>
    <mergeCell ref="C10:G10"/>
    <mergeCell ref="M10:Q10"/>
    <mergeCell ref="C17:G17"/>
    <mergeCell ref="M17:Q17"/>
    <mergeCell ref="C4:L6"/>
    <mergeCell ref="M4:V6"/>
    <mergeCell ref="C7:G7"/>
    <mergeCell ref="H7:L7"/>
    <mergeCell ref="M7:Q7"/>
    <mergeCell ref="R7:V7"/>
    <mergeCell ref="C11:G11"/>
    <mergeCell ref="M11:Q11"/>
    <mergeCell ref="C12:G12"/>
    <mergeCell ref="M12:Q12"/>
  </mergeCells>
  <phoneticPr fontId="3"/>
  <dataValidations count="5">
    <dataValidation type="whole" operator="greaterThanOrEqual" allowBlank="1" showInputMessage="1" showErrorMessage="1" error="小数点以下を切り捨て、整数で記入してください。" sqref="E44:N55" xr:uid="{449A4144-F7E6-4533-ACD5-9E950F24E80A}">
      <formula1>0</formula1>
    </dataValidation>
    <dataValidation type="list" allowBlank="1" showInputMessage="1" showErrorMessage="1" sqref="M8:Q19" xr:uid="{EE6AAF36-1AE6-4198-8173-9CD0206BA8AA}">
      <formula1>INDIRECT(C8)</formula1>
    </dataValidation>
    <dataValidation type="list" allowBlank="1" showInputMessage="1" showErrorMessage="1" sqref="H8:H19 K8:K19 R8:R19 U8:U19" xr:uid="{910BF466-9A77-4EC1-9055-E5F54EFAD19D}">
      <formula1>N.月</formula1>
    </dataValidation>
    <dataValidation type="list" allowBlank="1" showInputMessage="1" showErrorMessage="1" sqref="C8:G19" xr:uid="{690D410A-5B12-4CD0-A263-90A36EB0225C}">
      <formula1>O.環境負荷低減の取組</formula1>
    </dataValidation>
    <dataValidation type="whole" imeMode="off" operator="greaterThanOrEqual" allowBlank="1" showInputMessage="1" showErrorMessage="1" error="小数点以下を切り捨て、整数で入力してください。" sqref="O26 O30 O32 O36 O34 O28 O44 O48 O50 O54 O52 O46" xr:uid="{67DB0B14-AA2C-41C4-88DD-0D9CAC353B1A}">
      <formula1>0</formula1>
    </dataValidation>
  </dataValidations>
  <printOptions horizontalCentered="1"/>
  <pageMargins left="0.39370078740157483" right="0.39370078740157483" top="0.59055118110236227" bottom="0.19685039370078741" header="0.31496062992125984" footer="0.31496062992125984"/>
  <pageSetup paperSize="9" scale="53" orientation="landscape" r:id="rId1"/>
  <rowBreaks count="1" manualBreakCount="1">
    <brk id="63" max="3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EE634A-803A-49AB-9E8A-87A471F6B086}">
  <sheetPr codeName="Sheet24">
    <tabColor rgb="FFFF0000"/>
    <pageSetUpPr fitToPage="1"/>
  </sheetPr>
  <dimension ref="A1:M27"/>
  <sheetViews>
    <sheetView showGridLines="0" view="pageBreakPreview" zoomScale="75" zoomScaleNormal="100" zoomScaleSheetLayoutView="75" workbookViewId="0">
      <selection activeCell="E37" sqref="E37"/>
    </sheetView>
  </sheetViews>
  <sheetFormatPr defaultColWidth="3.625" defaultRowHeight="16.5" x14ac:dyDescent="0.4"/>
  <cols>
    <col min="1" max="1" width="3.625" style="255"/>
    <col min="2" max="2" width="3" style="255" customWidth="1"/>
    <col min="3" max="7" width="22.5" style="255" customWidth="1"/>
    <col min="8" max="9" width="2" style="255" customWidth="1"/>
    <col min="10" max="221" width="5.625" style="255" customWidth="1"/>
    <col min="222" max="222" width="3" style="255" customWidth="1"/>
    <col min="223" max="225" width="3.125" style="255" customWidth="1"/>
    <col min="226" max="16384" width="3.625" style="255"/>
  </cols>
  <sheetData>
    <row r="1" spans="1:13" ht="18.75" x14ac:dyDescent="0.4">
      <c r="A1" s="222" t="s">
        <v>440</v>
      </c>
      <c r="B1" s="222"/>
      <c r="G1" s="255" t="s">
        <v>441</v>
      </c>
    </row>
    <row r="2" spans="1:13" x14ac:dyDescent="0.4">
      <c r="F2" s="256"/>
      <c r="G2" s="257" t="s">
        <v>463</v>
      </c>
    </row>
    <row r="4" spans="1:13" s="258" customFormat="1" ht="22.5" x14ac:dyDescent="0.15">
      <c r="C4" s="259"/>
      <c r="D4" s="260" t="s">
        <v>442</v>
      </c>
      <c r="E4" s="261"/>
      <c r="F4" s="261"/>
      <c r="G4" s="261"/>
    </row>
    <row r="5" spans="1:13" x14ac:dyDescent="0.4">
      <c r="F5" s="262"/>
      <c r="G5" s="263"/>
      <c r="H5" s="263"/>
      <c r="I5" s="263"/>
      <c r="J5" s="263"/>
      <c r="K5" s="263"/>
      <c r="L5" s="263"/>
      <c r="M5" s="263"/>
    </row>
    <row r="6" spans="1:13" ht="54.6" customHeight="1" x14ac:dyDescent="0.4">
      <c r="C6" s="264" t="s">
        <v>443</v>
      </c>
      <c r="D6" s="265" t="s">
        <v>444</v>
      </c>
      <c r="E6" s="266" t="s">
        <v>445</v>
      </c>
      <c r="F6" s="267" t="s">
        <v>446</v>
      </c>
      <c r="G6" s="265" t="s">
        <v>45</v>
      </c>
    </row>
    <row r="7" spans="1:13" s="268" customFormat="1" ht="18.600000000000001" customHeight="1" x14ac:dyDescent="0.15">
      <c r="C7" s="269"/>
      <c r="D7" s="269"/>
      <c r="E7" s="270"/>
      <c r="F7" s="271"/>
      <c r="G7" s="272"/>
    </row>
    <row r="8" spans="1:13" s="268" customFormat="1" ht="18.600000000000001" customHeight="1" x14ac:dyDescent="0.15">
      <c r="C8" s="269"/>
      <c r="D8" s="269"/>
      <c r="E8" s="270"/>
      <c r="F8" s="271"/>
      <c r="G8" s="273"/>
    </row>
    <row r="9" spans="1:13" s="268" customFormat="1" ht="18.600000000000001" customHeight="1" x14ac:dyDescent="0.15">
      <c r="C9" s="269"/>
      <c r="D9" s="269"/>
      <c r="E9" s="270"/>
      <c r="F9" s="271"/>
      <c r="G9" s="273"/>
    </row>
    <row r="10" spans="1:13" s="268" customFormat="1" ht="18.600000000000001" customHeight="1" x14ac:dyDescent="0.15">
      <c r="C10" s="269"/>
      <c r="D10" s="269"/>
      <c r="E10" s="270"/>
      <c r="F10" s="271"/>
      <c r="G10" s="273"/>
    </row>
    <row r="11" spans="1:13" s="268" customFormat="1" ht="18.600000000000001" customHeight="1" x14ac:dyDescent="0.15">
      <c r="C11" s="269"/>
      <c r="D11" s="269"/>
      <c r="E11" s="270"/>
      <c r="F11" s="271"/>
      <c r="G11" s="273"/>
    </row>
    <row r="12" spans="1:13" s="268" customFormat="1" ht="18.600000000000001" customHeight="1" x14ac:dyDescent="0.15">
      <c r="C12" s="269"/>
      <c r="D12" s="269"/>
      <c r="E12" s="270"/>
      <c r="F12" s="271"/>
      <c r="G12" s="273"/>
    </row>
    <row r="13" spans="1:13" s="268" customFormat="1" ht="18.600000000000001" customHeight="1" x14ac:dyDescent="0.15">
      <c r="C13" s="269"/>
      <c r="D13" s="269"/>
      <c r="E13" s="270"/>
      <c r="F13" s="271"/>
      <c r="G13" s="273"/>
    </row>
    <row r="14" spans="1:13" s="268" customFormat="1" ht="18.600000000000001" customHeight="1" x14ac:dyDescent="0.15">
      <c r="C14" s="269"/>
      <c r="D14" s="269"/>
      <c r="E14" s="270"/>
      <c r="F14" s="271"/>
      <c r="G14" s="273"/>
    </row>
    <row r="15" spans="1:13" s="268" customFormat="1" ht="18.600000000000001" customHeight="1" x14ac:dyDescent="0.15">
      <c r="C15" s="269"/>
      <c r="D15" s="269"/>
      <c r="E15" s="270"/>
      <c r="F15" s="271"/>
      <c r="G15" s="272"/>
    </row>
    <row r="16" spans="1:13" s="268" customFormat="1" ht="18.600000000000001" customHeight="1" x14ac:dyDescent="0.15">
      <c r="C16" s="269"/>
      <c r="D16" s="269"/>
      <c r="E16" s="270"/>
      <c r="F16" s="271"/>
      <c r="G16" s="272"/>
    </row>
    <row r="17" spans="3:7" s="268" customFormat="1" ht="18.600000000000001" customHeight="1" x14ac:dyDescent="0.15">
      <c r="C17" s="269"/>
      <c r="D17" s="269"/>
      <c r="E17" s="270"/>
      <c r="F17" s="271"/>
      <c r="G17" s="272"/>
    </row>
    <row r="18" spans="3:7" s="268" customFormat="1" ht="18.600000000000001" customHeight="1" x14ac:dyDescent="0.15">
      <c r="C18" s="269"/>
      <c r="D18" s="269"/>
      <c r="E18" s="270"/>
      <c r="F18" s="271"/>
      <c r="G18" s="274"/>
    </row>
    <row r="19" spans="3:7" s="279" customFormat="1" ht="18.600000000000001" customHeight="1" x14ac:dyDescent="0.15">
      <c r="C19" s="718" t="s">
        <v>447</v>
      </c>
      <c r="D19" s="275" t="s">
        <v>418</v>
      </c>
      <c r="E19" s="276"/>
      <c r="F19" s="277">
        <f t="shared" ref="F19:F24" si="0">SUMIF($D$7:$D$18,D19,$F$7:$F$18)</f>
        <v>0</v>
      </c>
      <c r="G19" s="278"/>
    </row>
    <row r="20" spans="3:7" s="279" customFormat="1" ht="18.600000000000001" customHeight="1" x14ac:dyDescent="0.15">
      <c r="C20" s="718"/>
      <c r="D20" s="275" t="s">
        <v>379</v>
      </c>
      <c r="E20" s="276"/>
      <c r="F20" s="277">
        <f t="shared" si="0"/>
        <v>0</v>
      </c>
      <c r="G20" s="278"/>
    </row>
    <row r="21" spans="3:7" s="279" customFormat="1" ht="18.600000000000001" customHeight="1" x14ac:dyDescent="0.15">
      <c r="C21" s="718"/>
      <c r="D21" s="275" t="s">
        <v>327</v>
      </c>
      <c r="E21" s="276"/>
      <c r="F21" s="277">
        <f t="shared" si="0"/>
        <v>0</v>
      </c>
      <c r="G21" s="278"/>
    </row>
    <row r="22" spans="3:7" s="279" customFormat="1" ht="18.600000000000001" customHeight="1" x14ac:dyDescent="0.15">
      <c r="C22" s="718"/>
      <c r="D22" s="275" t="s">
        <v>328</v>
      </c>
      <c r="E22" s="276"/>
      <c r="F22" s="277">
        <f t="shared" si="0"/>
        <v>0</v>
      </c>
      <c r="G22" s="278"/>
    </row>
    <row r="23" spans="3:7" s="279" customFormat="1" ht="18.600000000000001" customHeight="1" x14ac:dyDescent="0.15">
      <c r="C23" s="718"/>
      <c r="D23" s="275" t="s">
        <v>420</v>
      </c>
      <c r="E23" s="276"/>
      <c r="F23" s="277">
        <f t="shared" si="0"/>
        <v>0</v>
      </c>
      <c r="G23" s="278"/>
    </row>
    <row r="24" spans="3:7" s="279" customFormat="1" ht="18.600000000000001" customHeight="1" x14ac:dyDescent="0.15">
      <c r="C24" s="718"/>
      <c r="D24" s="275" t="s">
        <v>421</v>
      </c>
      <c r="E24" s="276"/>
      <c r="F24" s="277">
        <f t="shared" si="0"/>
        <v>0</v>
      </c>
      <c r="G24" s="278"/>
    </row>
    <row r="25" spans="3:7" s="279" customFormat="1" ht="18.600000000000001" customHeight="1" x14ac:dyDescent="0.15">
      <c r="C25" s="718"/>
      <c r="D25" s="719" t="s">
        <v>125</v>
      </c>
      <c r="E25" s="719"/>
      <c r="F25" s="277">
        <f>SUM(F19:F24)</f>
        <v>0</v>
      </c>
      <c r="G25" s="278"/>
    </row>
    <row r="26" spans="3:7" s="284" customFormat="1" ht="15.95" customHeight="1" x14ac:dyDescent="0.4">
      <c r="C26" s="280" t="s">
        <v>448</v>
      </c>
      <c r="D26" s="281"/>
      <c r="E26" s="281"/>
      <c r="F26" s="282"/>
      <c r="G26" s="283"/>
    </row>
    <row r="27" spans="3:7" s="284" customFormat="1" ht="15.95" customHeight="1" x14ac:dyDescent="0.4">
      <c r="C27" s="280" t="s">
        <v>405</v>
      </c>
      <c r="D27" s="281"/>
      <c r="E27" s="281"/>
      <c r="F27" s="282"/>
      <c r="G27" s="283"/>
    </row>
  </sheetData>
  <sheetProtection selectLockedCells="1"/>
  <mergeCells count="2">
    <mergeCell ref="C19:C25"/>
    <mergeCell ref="D25:E25"/>
  </mergeCells>
  <phoneticPr fontId="3"/>
  <dataValidations count="2">
    <dataValidation type="list" allowBlank="1" showInputMessage="1" showErrorMessage="1" sqref="E7:E27" xr:uid="{B2C157EC-3E6B-42CB-8F27-368EDF92D013}">
      <formula1>INDIRECT(D7)</formula1>
    </dataValidation>
    <dataValidation type="list" allowBlank="1" showInputMessage="1" showErrorMessage="1" sqref="D7:D27" xr:uid="{766374AF-4CDD-4615-80A7-A6705F795E81}">
      <formula1>O.環境負荷低減の取組</formula1>
    </dataValidation>
  </dataValidations>
  <printOptions horizontalCentered="1"/>
  <pageMargins left="0.39370078740157483" right="0.39370078740157483" top="0.59055118110236227" bottom="0.19685039370078741" header="0.31496062992125984" footer="0.31496062992125984"/>
  <pageSetup paperSize="9" orientation="landscape" r:id="rId1"/>
  <colBreaks count="1" manualBreakCount="1">
    <brk id="8"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67C7B6-F458-44CA-96A2-C62A48272D32}">
  <sheetPr codeName="Sheet19">
    <tabColor rgb="FFFF0000"/>
  </sheetPr>
  <dimension ref="B1:G51"/>
  <sheetViews>
    <sheetView showGridLines="0" view="pageBreakPreview" zoomScale="95" zoomScaleNormal="55" zoomScaleSheetLayoutView="95" workbookViewId="0">
      <selection activeCell="I10" sqref="I10"/>
    </sheetView>
  </sheetViews>
  <sheetFormatPr defaultColWidth="9" defaultRowHeight="19.5" x14ac:dyDescent="0.3"/>
  <cols>
    <col min="1" max="1" width="2.125" style="103" customWidth="1"/>
    <col min="2" max="2" width="14.625" style="103" customWidth="1"/>
    <col min="3" max="3" width="35" style="103" customWidth="1"/>
    <col min="4" max="4" width="14.625" style="103" customWidth="1"/>
    <col min="5" max="5" width="4.5" style="103" customWidth="1"/>
    <col min="6" max="6" width="19.875" style="103" customWidth="1"/>
    <col min="7" max="7" width="2.125" style="103" customWidth="1"/>
    <col min="8" max="16384" width="9" style="103"/>
  </cols>
  <sheetData>
    <row r="1" spans="2:7" x14ac:dyDescent="0.3">
      <c r="B1" s="180"/>
      <c r="C1" s="180"/>
      <c r="D1" s="180"/>
      <c r="E1" s="180"/>
      <c r="F1" s="181" t="s">
        <v>367</v>
      </c>
      <c r="G1" s="180"/>
    </row>
    <row r="2" spans="2:7" x14ac:dyDescent="0.3">
      <c r="B2" s="180"/>
      <c r="C2" s="180"/>
      <c r="D2" s="180"/>
      <c r="E2" s="180"/>
      <c r="F2" s="180"/>
      <c r="G2" s="180"/>
    </row>
    <row r="3" spans="2:7" ht="28.5" x14ac:dyDescent="0.45">
      <c r="B3" s="720" t="s">
        <v>305</v>
      </c>
      <c r="C3" s="720"/>
      <c r="D3" s="720"/>
      <c r="E3" s="720"/>
      <c r="F3" s="720"/>
      <c r="G3" s="180"/>
    </row>
    <row r="4" spans="2:7" x14ac:dyDescent="0.3">
      <c r="B4" s="721" t="s">
        <v>304</v>
      </c>
      <c r="C4" s="721"/>
      <c r="D4" s="721"/>
      <c r="E4" s="721"/>
      <c r="F4" s="721"/>
      <c r="G4" s="180"/>
    </row>
    <row r="5" spans="2:7" x14ac:dyDescent="0.3">
      <c r="B5" s="301"/>
      <c r="C5" s="301"/>
      <c r="D5" s="301"/>
      <c r="E5" s="301"/>
      <c r="F5" s="301"/>
      <c r="G5" s="180"/>
    </row>
    <row r="6" spans="2:7" x14ac:dyDescent="0.3">
      <c r="B6" s="182" t="s">
        <v>302</v>
      </c>
      <c r="C6" s="180"/>
      <c r="D6" s="180"/>
      <c r="E6" s="180"/>
      <c r="F6" s="180"/>
      <c r="G6" s="180"/>
    </row>
    <row r="7" spans="2:7" x14ac:dyDescent="0.3">
      <c r="B7" s="182" t="s">
        <v>301</v>
      </c>
      <c r="C7" s="180"/>
      <c r="D7" s="180"/>
      <c r="E7" s="180"/>
      <c r="F7" s="180"/>
      <c r="G7" s="180"/>
    </row>
    <row r="8" spans="2:7" x14ac:dyDescent="0.3">
      <c r="B8" s="180"/>
      <c r="C8" s="180"/>
      <c r="D8" s="180"/>
      <c r="E8" s="180"/>
      <c r="F8" s="180"/>
      <c r="G8" s="180"/>
    </row>
    <row r="9" spans="2:7" s="112" customFormat="1" x14ac:dyDescent="0.3">
      <c r="B9" s="302" t="s">
        <v>300</v>
      </c>
      <c r="C9" s="302" t="s">
        <v>299</v>
      </c>
      <c r="D9" s="722" t="s">
        <v>298</v>
      </c>
      <c r="E9" s="722"/>
      <c r="F9" s="302" t="s">
        <v>297</v>
      </c>
      <c r="G9" s="301"/>
    </row>
    <row r="10" spans="2:7" s="104" customFormat="1" ht="39.950000000000003" customHeight="1" x14ac:dyDescent="0.15">
      <c r="B10" s="183"/>
      <c r="C10" s="184"/>
      <c r="D10" s="185"/>
      <c r="E10" s="186" t="s">
        <v>295</v>
      </c>
      <c r="F10" s="184"/>
      <c r="G10" s="187"/>
    </row>
    <row r="11" spans="2:7" s="104" customFormat="1" ht="39.950000000000003" customHeight="1" x14ac:dyDescent="0.15">
      <c r="B11" s="184"/>
      <c r="C11" s="188"/>
      <c r="D11" s="189"/>
      <c r="E11" s="186" t="s">
        <v>295</v>
      </c>
      <c r="F11" s="184"/>
      <c r="G11" s="187"/>
    </row>
    <row r="12" spans="2:7" s="104" customFormat="1" ht="39.950000000000003" customHeight="1" x14ac:dyDescent="0.15">
      <c r="B12" s="184"/>
      <c r="C12" s="188"/>
      <c r="D12" s="189"/>
      <c r="E12" s="186" t="s">
        <v>295</v>
      </c>
      <c r="F12" s="184"/>
      <c r="G12" s="187"/>
    </row>
    <row r="13" spans="2:7" s="104" customFormat="1" ht="39.950000000000003" customHeight="1" x14ac:dyDescent="0.15">
      <c r="B13" s="184"/>
      <c r="C13" s="188"/>
      <c r="D13" s="189"/>
      <c r="E13" s="186" t="s">
        <v>295</v>
      </c>
      <c r="F13" s="184"/>
      <c r="G13" s="187"/>
    </row>
    <row r="14" spans="2:7" s="104" customFormat="1" ht="39.950000000000003" customHeight="1" x14ac:dyDescent="0.15">
      <c r="B14" s="184"/>
      <c r="C14" s="188"/>
      <c r="D14" s="189"/>
      <c r="E14" s="186" t="s">
        <v>295</v>
      </c>
      <c r="F14" s="184"/>
      <c r="G14" s="187"/>
    </row>
    <row r="15" spans="2:7" s="104" customFormat="1" ht="39.950000000000003" customHeight="1" x14ac:dyDescent="0.15">
      <c r="B15" s="184"/>
      <c r="C15" s="188"/>
      <c r="D15" s="189"/>
      <c r="E15" s="186" t="s">
        <v>295</v>
      </c>
      <c r="F15" s="184"/>
      <c r="G15" s="187"/>
    </row>
    <row r="16" spans="2:7" s="104" customFormat="1" ht="39.950000000000003" customHeight="1" x14ac:dyDescent="0.15">
      <c r="B16" s="184"/>
      <c r="C16" s="188"/>
      <c r="D16" s="189"/>
      <c r="E16" s="186" t="s">
        <v>295</v>
      </c>
      <c r="F16" s="184"/>
      <c r="G16" s="187"/>
    </row>
    <row r="17" spans="2:7" s="104" customFormat="1" ht="39.950000000000003" customHeight="1" x14ac:dyDescent="0.15">
      <c r="B17" s="184"/>
      <c r="C17" s="188"/>
      <c r="D17" s="189"/>
      <c r="E17" s="186" t="s">
        <v>295</v>
      </c>
      <c r="F17" s="184"/>
      <c r="G17" s="187"/>
    </row>
    <row r="18" spans="2:7" s="104" customFormat="1" ht="39.950000000000003" customHeight="1" x14ac:dyDescent="0.15">
      <c r="B18" s="184"/>
      <c r="C18" s="188"/>
      <c r="D18" s="189"/>
      <c r="E18" s="186" t="s">
        <v>295</v>
      </c>
      <c r="F18" s="184"/>
      <c r="G18" s="187"/>
    </row>
    <row r="19" spans="2:7" s="104" customFormat="1" ht="39.950000000000003" customHeight="1" x14ac:dyDescent="0.15">
      <c r="B19" s="184"/>
      <c r="C19" s="188"/>
      <c r="D19" s="189"/>
      <c r="E19" s="186" t="s">
        <v>295</v>
      </c>
      <c r="F19" s="184"/>
      <c r="G19" s="187"/>
    </row>
    <row r="20" spans="2:7" s="104" customFormat="1" ht="39.950000000000003" customHeight="1" thickBot="1" x14ac:dyDescent="0.2">
      <c r="B20" s="190"/>
      <c r="C20" s="191"/>
      <c r="D20" s="192"/>
      <c r="E20" s="193" t="s">
        <v>295</v>
      </c>
      <c r="F20" s="190"/>
      <c r="G20" s="187"/>
    </row>
    <row r="21" spans="2:7" s="104" customFormat="1" ht="39.950000000000003" customHeight="1" thickTop="1" x14ac:dyDescent="0.15">
      <c r="B21" s="723" t="s">
        <v>296</v>
      </c>
      <c r="C21" s="723"/>
      <c r="D21" s="194" t="str">
        <f>IF(SUM(D10:D20)=0,"",SUM(D10:D20))</f>
        <v/>
      </c>
      <c r="E21" s="195" t="s">
        <v>295</v>
      </c>
      <c r="F21" s="195"/>
      <c r="G21" s="187"/>
    </row>
    <row r="22" spans="2:7" s="105" customFormat="1" x14ac:dyDescent="0.15">
      <c r="B22" s="196"/>
      <c r="C22" s="196"/>
      <c r="D22" s="196"/>
      <c r="E22" s="196"/>
      <c r="F22" s="196"/>
      <c r="G22" s="196"/>
    </row>
    <row r="23" spans="2:7" s="105" customFormat="1" x14ac:dyDescent="0.15">
      <c r="B23" s="196" t="s">
        <v>294</v>
      </c>
      <c r="C23" s="196"/>
      <c r="D23" s="196"/>
      <c r="E23" s="196"/>
      <c r="F23" s="196"/>
      <c r="G23" s="196"/>
    </row>
    <row r="24" spans="2:7" s="105" customFormat="1" x14ac:dyDescent="0.15">
      <c r="B24" s="724" t="s">
        <v>293</v>
      </c>
      <c r="C24" s="724"/>
      <c r="D24" s="724" t="s">
        <v>313</v>
      </c>
      <c r="E24" s="724"/>
      <c r="F24" s="724"/>
      <c r="G24" s="196"/>
    </row>
    <row r="25" spans="2:7" s="105" customFormat="1" ht="48.75" customHeight="1" x14ac:dyDescent="0.15">
      <c r="B25" s="725" t="s">
        <v>292</v>
      </c>
      <c r="C25" s="725"/>
      <c r="D25" s="725"/>
      <c r="E25" s="725"/>
      <c r="F25" s="725"/>
      <c r="G25" s="196"/>
    </row>
    <row r="26" spans="2:7" s="105" customFormat="1" x14ac:dyDescent="0.15">
      <c r="B26" s="196"/>
      <c r="C26" s="196"/>
      <c r="D26" s="196"/>
      <c r="E26" s="196"/>
      <c r="F26" s="196"/>
      <c r="G26" s="196"/>
    </row>
    <row r="27" spans="2:7" x14ac:dyDescent="0.3">
      <c r="B27" s="180"/>
      <c r="C27" s="180"/>
      <c r="D27" s="180"/>
      <c r="E27" s="180"/>
      <c r="F27" s="181" t="s">
        <v>367</v>
      </c>
      <c r="G27" s="180"/>
    </row>
    <row r="28" spans="2:7" x14ac:dyDescent="0.3">
      <c r="B28" s="180"/>
      <c r="C28" s="180"/>
      <c r="D28" s="180"/>
      <c r="E28" s="180"/>
      <c r="F28" s="180"/>
      <c r="G28" s="180"/>
    </row>
    <row r="29" spans="2:7" ht="28.5" x14ac:dyDescent="0.45">
      <c r="B29" s="720" t="s">
        <v>305</v>
      </c>
      <c r="C29" s="720"/>
      <c r="D29" s="720"/>
      <c r="E29" s="720"/>
      <c r="F29" s="720"/>
      <c r="G29" s="180"/>
    </row>
    <row r="30" spans="2:7" x14ac:dyDescent="0.3">
      <c r="B30" s="721" t="s">
        <v>303</v>
      </c>
      <c r="C30" s="721"/>
      <c r="D30" s="721"/>
      <c r="E30" s="721"/>
      <c r="F30" s="721"/>
      <c r="G30" s="180"/>
    </row>
    <row r="31" spans="2:7" x14ac:dyDescent="0.3">
      <c r="B31" s="301"/>
      <c r="C31" s="301"/>
      <c r="D31" s="301"/>
      <c r="E31" s="301"/>
      <c r="F31" s="301"/>
      <c r="G31" s="180"/>
    </row>
    <row r="32" spans="2:7" x14ac:dyDescent="0.3">
      <c r="B32" s="182" t="s">
        <v>302</v>
      </c>
      <c r="C32" s="180"/>
      <c r="D32" s="180"/>
      <c r="E32" s="180"/>
      <c r="F32" s="180"/>
      <c r="G32" s="180"/>
    </row>
    <row r="33" spans="2:7" x14ac:dyDescent="0.3">
      <c r="B33" s="182" t="s">
        <v>301</v>
      </c>
      <c r="C33" s="180"/>
      <c r="D33" s="180"/>
      <c r="E33" s="180"/>
      <c r="F33" s="180"/>
      <c r="G33" s="180"/>
    </row>
    <row r="34" spans="2:7" x14ac:dyDescent="0.3">
      <c r="B34" s="180"/>
      <c r="C34" s="180"/>
      <c r="D34" s="180"/>
      <c r="E34" s="180"/>
      <c r="F34" s="180"/>
      <c r="G34" s="180"/>
    </row>
    <row r="35" spans="2:7" s="112" customFormat="1" x14ac:dyDescent="0.3">
      <c r="B35" s="302" t="s">
        <v>300</v>
      </c>
      <c r="C35" s="302" t="s">
        <v>299</v>
      </c>
      <c r="D35" s="722" t="s">
        <v>298</v>
      </c>
      <c r="E35" s="722"/>
      <c r="F35" s="302" t="s">
        <v>297</v>
      </c>
      <c r="G35" s="301"/>
    </row>
    <row r="36" spans="2:7" s="104" customFormat="1" ht="39.950000000000003" customHeight="1" x14ac:dyDescent="0.15">
      <c r="B36" s="184"/>
      <c r="C36" s="188"/>
      <c r="D36" s="189"/>
      <c r="E36" s="186" t="s">
        <v>295</v>
      </c>
      <c r="F36" s="188"/>
      <c r="G36" s="187"/>
    </row>
    <row r="37" spans="2:7" s="104" customFormat="1" ht="39.950000000000003" customHeight="1" x14ac:dyDescent="0.15">
      <c r="B37" s="184"/>
      <c r="C37" s="188"/>
      <c r="D37" s="189"/>
      <c r="E37" s="186" t="s">
        <v>295</v>
      </c>
      <c r="F37" s="184"/>
      <c r="G37" s="187"/>
    </row>
    <row r="38" spans="2:7" s="104" customFormat="1" ht="39.950000000000003" customHeight="1" x14ac:dyDescent="0.15">
      <c r="B38" s="184"/>
      <c r="C38" s="188"/>
      <c r="D38" s="189"/>
      <c r="E38" s="186" t="s">
        <v>295</v>
      </c>
      <c r="F38" s="184"/>
      <c r="G38" s="187"/>
    </row>
    <row r="39" spans="2:7" s="104" customFormat="1" ht="39.950000000000003" customHeight="1" x14ac:dyDescent="0.15">
      <c r="B39" s="184"/>
      <c r="C39" s="188"/>
      <c r="D39" s="189"/>
      <c r="E39" s="186" t="s">
        <v>295</v>
      </c>
      <c r="F39" s="184"/>
      <c r="G39" s="187"/>
    </row>
    <row r="40" spans="2:7" s="104" customFormat="1" ht="39.950000000000003" customHeight="1" x14ac:dyDescent="0.15">
      <c r="B40" s="184"/>
      <c r="C40" s="188"/>
      <c r="D40" s="189"/>
      <c r="E40" s="186" t="s">
        <v>295</v>
      </c>
      <c r="F40" s="184"/>
      <c r="G40" s="187"/>
    </row>
    <row r="41" spans="2:7" s="104" customFormat="1" ht="39.950000000000003" customHeight="1" x14ac:dyDescent="0.15">
      <c r="B41" s="184"/>
      <c r="C41" s="188"/>
      <c r="D41" s="189"/>
      <c r="E41" s="186" t="s">
        <v>295</v>
      </c>
      <c r="F41" s="184"/>
      <c r="G41" s="187"/>
    </row>
    <row r="42" spans="2:7" s="104" customFormat="1" ht="39.950000000000003" customHeight="1" x14ac:dyDescent="0.15">
      <c r="B42" s="184"/>
      <c r="C42" s="188"/>
      <c r="D42" s="189"/>
      <c r="E42" s="186" t="s">
        <v>295</v>
      </c>
      <c r="F42" s="184"/>
      <c r="G42" s="187"/>
    </row>
    <row r="43" spans="2:7" s="104" customFormat="1" ht="39.950000000000003" customHeight="1" x14ac:dyDescent="0.15">
      <c r="B43" s="184"/>
      <c r="C43" s="188"/>
      <c r="D43" s="189"/>
      <c r="E43" s="186" t="s">
        <v>295</v>
      </c>
      <c r="F43" s="184"/>
      <c r="G43" s="187"/>
    </row>
    <row r="44" spans="2:7" s="104" customFormat="1" ht="39.950000000000003" customHeight="1" x14ac:dyDescent="0.15">
      <c r="B44" s="184"/>
      <c r="C44" s="188"/>
      <c r="D44" s="189"/>
      <c r="E44" s="186" t="s">
        <v>295</v>
      </c>
      <c r="F44" s="184"/>
      <c r="G44" s="187"/>
    </row>
    <row r="45" spans="2:7" s="104" customFormat="1" ht="39.950000000000003" customHeight="1" x14ac:dyDescent="0.15">
      <c r="B45" s="184"/>
      <c r="C45" s="188"/>
      <c r="D45" s="189"/>
      <c r="E45" s="186" t="s">
        <v>295</v>
      </c>
      <c r="F45" s="184"/>
      <c r="G45" s="187"/>
    </row>
    <row r="46" spans="2:7" s="104" customFormat="1" ht="39.950000000000003" customHeight="1" thickBot="1" x14ac:dyDescent="0.2">
      <c r="B46" s="190"/>
      <c r="C46" s="191"/>
      <c r="D46" s="192"/>
      <c r="E46" s="193" t="s">
        <v>295</v>
      </c>
      <c r="F46" s="190"/>
      <c r="G46" s="187"/>
    </row>
    <row r="47" spans="2:7" s="104" customFormat="1" ht="39.950000000000003" customHeight="1" thickTop="1" x14ac:dyDescent="0.15">
      <c r="B47" s="723" t="s">
        <v>296</v>
      </c>
      <c r="C47" s="723"/>
      <c r="D47" s="194" t="str">
        <f>IF(SUM(D36:D46)=0,"",SUM(D36:D46))</f>
        <v/>
      </c>
      <c r="E47" s="195" t="s">
        <v>295</v>
      </c>
      <c r="F47" s="195"/>
      <c r="G47" s="187"/>
    </row>
    <row r="48" spans="2:7" s="105" customFormat="1" x14ac:dyDescent="0.15">
      <c r="B48" s="196"/>
      <c r="C48" s="196"/>
      <c r="D48" s="196"/>
      <c r="E48" s="196"/>
      <c r="F48" s="196"/>
      <c r="G48" s="196"/>
    </row>
    <row r="49" spans="2:7" s="105" customFormat="1" x14ac:dyDescent="0.15">
      <c r="B49" s="196" t="s">
        <v>294</v>
      </c>
      <c r="C49" s="196"/>
      <c r="D49" s="196"/>
      <c r="E49" s="196"/>
      <c r="F49" s="196"/>
      <c r="G49" s="196"/>
    </row>
    <row r="50" spans="2:7" s="105" customFormat="1" x14ac:dyDescent="0.15">
      <c r="B50" s="724" t="s">
        <v>293</v>
      </c>
      <c r="C50" s="724"/>
      <c r="D50" s="724" t="s">
        <v>313</v>
      </c>
      <c r="E50" s="724"/>
      <c r="F50" s="724"/>
      <c r="G50" s="196"/>
    </row>
    <row r="51" spans="2:7" s="105" customFormat="1" ht="48.75" customHeight="1" x14ac:dyDescent="0.15">
      <c r="B51" s="725" t="s">
        <v>292</v>
      </c>
      <c r="C51" s="725"/>
      <c r="D51" s="725"/>
      <c r="E51" s="725"/>
      <c r="F51" s="725"/>
      <c r="G51" s="196"/>
    </row>
  </sheetData>
  <sheetProtection selectLockedCells="1"/>
  <mergeCells count="16">
    <mergeCell ref="B50:C50"/>
    <mergeCell ref="D50:F50"/>
    <mergeCell ref="B51:C51"/>
    <mergeCell ref="D51:F51"/>
    <mergeCell ref="B25:C25"/>
    <mergeCell ref="D25:F25"/>
    <mergeCell ref="B29:F29"/>
    <mergeCell ref="B30:F30"/>
    <mergeCell ref="D35:E35"/>
    <mergeCell ref="B47:C47"/>
    <mergeCell ref="B3:F3"/>
    <mergeCell ref="B4:F4"/>
    <mergeCell ref="D9:E9"/>
    <mergeCell ref="B21:C21"/>
    <mergeCell ref="B24:C24"/>
    <mergeCell ref="D24:F24"/>
  </mergeCells>
  <phoneticPr fontId="3"/>
  <printOptions horizontalCentered="1"/>
  <pageMargins left="0.39370078740157483" right="0.39370078740157483" top="0.59055118110236227" bottom="0.19685039370078741" header="0.31496062992125984" footer="0.31496062992125984"/>
  <pageSetup paperSize="9" scale="90" orientation="portrait" r:id="rId1"/>
  <rowBreaks count="1" manualBreakCount="1">
    <brk id="26"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2BEEF7-E270-481B-B101-FBB7151CA13B}">
  <sheetPr codeName="Sheet30">
    <tabColor rgb="FF92D050"/>
    <pageSetUpPr fitToPage="1"/>
  </sheetPr>
  <dimension ref="A1:Z245"/>
  <sheetViews>
    <sheetView showGridLines="0" view="pageBreakPreview" zoomScale="75" zoomScaleNormal="98" zoomScaleSheetLayoutView="75" workbookViewId="0">
      <selection activeCell="B9" sqref="B9"/>
    </sheetView>
  </sheetViews>
  <sheetFormatPr defaultColWidth="9" defaultRowHeight="16.5" x14ac:dyDescent="0.15"/>
  <cols>
    <col min="1" max="1" width="7.375" style="313" bestFit="1" customWidth="1"/>
    <col min="2" max="2" width="23.75" style="313" customWidth="1"/>
    <col min="3" max="3" width="9.125" style="313" customWidth="1"/>
    <col min="4" max="4" width="21" style="313" customWidth="1"/>
    <col min="5" max="5" width="24.625" style="313" customWidth="1"/>
    <col min="6" max="10" width="9.5" style="313" customWidth="1"/>
    <col min="11" max="11" width="8.125" style="313" customWidth="1"/>
    <col min="12" max="12" width="29" style="313" customWidth="1"/>
    <col min="13" max="13" width="10.875" style="313" customWidth="1"/>
    <col min="14" max="16" width="19.125" style="313" customWidth="1"/>
    <col min="17" max="17" width="15.75" style="42" bestFit="1" customWidth="1"/>
    <col min="18" max="18" width="11.375" style="42" customWidth="1"/>
    <col min="19" max="19" width="17.875" style="42" customWidth="1"/>
    <col min="20" max="20" width="21.875" style="42" customWidth="1"/>
    <col min="21" max="21" width="48.125" style="42" customWidth="1"/>
    <col min="22" max="22" width="9" style="313"/>
    <col min="23" max="23" width="36" style="313" customWidth="1"/>
    <col min="24" max="24" width="59.75" style="313" customWidth="1"/>
    <col min="25" max="25" width="24.625" style="313" customWidth="1"/>
    <col min="26" max="26" width="42" style="313" customWidth="1"/>
    <col min="27" max="27" width="7.125" style="313" customWidth="1"/>
    <col min="28" max="16384" width="9" style="313"/>
  </cols>
  <sheetData>
    <row r="1" spans="1:26" ht="42.75" customHeight="1" x14ac:dyDescent="0.15">
      <c r="A1" s="731"/>
      <c r="B1" s="731"/>
      <c r="C1" s="731"/>
      <c r="D1" s="731"/>
      <c r="E1" s="731"/>
      <c r="F1" s="731"/>
      <c r="G1" s="731"/>
      <c r="H1" s="731"/>
      <c r="I1" s="731"/>
      <c r="J1" s="731"/>
      <c r="K1" s="731"/>
      <c r="L1" s="731"/>
      <c r="M1" s="731"/>
      <c r="N1" s="731"/>
      <c r="O1" s="197"/>
      <c r="P1" s="197"/>
      <c r="Q1" s="732" t="s">
        <v>127</v>
      </c>
      <c r="R1" s="732"/>
      <c r="S1" s="732"/>
      <c r="T1" s="732"/>
      <c r="U1" s="733"/>
      <c r="V1" s="734" t="s">
        <v>128</v>
      </c>
      <c r="W1" s="736" t="s">
        <v>129</v>
      </c>
      <c r="X1" s="6" t="s">
        <v>130</v>
      </c>
      <c r="Y1" s="7"/>
      <c r="Z1" s="8"/>
    </row>
    <row r="2" spans="1:26" ht="33" x14ac:dyDescent="0.15">
      <c r="A2" s="9" t="s">
        <v>131</v>
      </c>
      <c r="B2" s="10" t="s">
        <v>132</v>
      </c>
      <c r="C2" s="9" t="s">
        <v>133</v>
      </c>
      <c r="D2" s="10" t="s">
        <v>134</v>
      </c>
      <c r="E2" s="11" t="s">
        <v>135</v>
      </c>
      <c r="F2" s="737" t="s">
        <v>449</v>
      </c>
      <c r="G2" s="738"/>
      <c r="H2" s="738"/>
      <c r="I2" s="738"/>
      <c r="J2" s="739"/>
      <c r="K2" s="9" t="s">
        <v>136</v>
      </c>
      <c r="L2" s="9" t="s">
        <v>137</v>
      </c>
      <c r="M2" s="12" t="s">
        <v>138</v>
      </c>
      <c r="N2" s="9" t="s">
        <v>139</v>
      </c>
      <c r="O2" s="198"/>
      <c r="P2" s="9" t="s">
        <v>368</v>
      </c>
      <c r="Q2" s="315" t="s">
        <v>140</v>
      </c>
      <c r="R2" s="13" t="s">
        <v>141</v>
      </c>
      <c r="S2" s="740" t="s">
        <v>142</v>
      </c>
      <c r="T2" s="741"/>
      <c r="U2" s="13" t="s">
        <v>42</v>
      </c>
      <c r="V2" s="735"/>
      <c r="W2" s="736"/>
      <c r="X2" s="312" t="s">
        <v>143</v>
      </c>
      <c r="Z2" s="314"/>
    </row>
    <row r="3" spans="1:26" ht="18" customHeight="1" x14ac:dyDescent="0.15">
      <c r="A3" s="14" t="s">
        <v>144</v>
      </c>
      <c r="B3" s="15" t="s">
        <v>145</v>
      </c>
      <c r="C3" s="16" t="s">
        <v>145</v>
      </c>
      <c r="D3" s="15" t="s">
        <v>146</v>
      </c>
      <c r="E3" s="15" t="s">
        <v>147</v>
      </c>
      <c r="F3" s="16" t="s">
        <v>148</v>
      </c>
      <c r="G3" s="199" t="s">
        <v>275</v>
      </c>
      <c r="H3" s="200" t="s">
        <v>277</v>
      </c>
      <c r="I3" s="316"/>
      <c r="J3" s="316"/>
      <c r="K3" s="201" t="s">
        <v>149</v>
      </c>
      <c r="L3" s="14" t="s">
        <v>150</v>
      </c>
      <c r="M3" s="17">
        <v>1</v>
      </c>
      <c r="N3" s="14" t="s">
        <v>151</v>
      </c>
      <c r="P3" s="202"/>
      <c r="Q3" s="203">
        <v>200</v>
      </c>
      <c r="R3" s="18" t="s">
        <v>152</v>
      </c>
      <c r="S3" s="18" t="s">
        <v>153</v>
      </c>
      <c r="T3" s="18" t="s">
        <v>153</v>
      </c>
      <c r="U3" s="18" t="s">
        <v>154</v>
      </c>
      <c r="V3" s="106"/>
      <c r="X3" s="303" t="s">
        <v>155</v>
      </c>
      <c r="Y3" s="304"/>
      <c r="Z3" s="305"/>
    </row>
    <row r="4" spans="1:26" ht="18" customHeight="1" x14ac:dyDescent="0.15">
      <c r="A4" s="19" t="s">
        <v>156</v>
      </c>
      <c r="B4" s="20"/>
      <c r="C4" s="21" t="s">
        <v>157</v>
      </c>
      <c r="D4" s="22" t="s">
        <v>158</v>
      </c>
      <c r="E4" s="22" t="s">
        <v>159</v>
      </c>
      <c r="F4" s="21" t="s">
        <v>160</v>
      </c>
      <c r="G4" s="37" t="s">
        <v>279</v>
      </c>
      <c r="H4" s="204" t="s">
        <v>281</v>
      </c>
      <c r="I4" s="317"/>
      <c r="J4" s="317"/>
      <c r="K4" s="205" t="s">
        <v>161</v>
      </c>
      <c r="L4" s="21" t="s">
        <v>162</v>
      </c>
      <c r="M4" s="23">
        <v>2</v>
      </c>
      <c r="N4" s="21" t="s">
        <v>163</v>
      </c>
      <c r="P4" s="202"/>
      <c r="Q4" s="203">
        <v>300</v>
      </c>
      <c r="R4" s="18" t="s">
        <v>152</v>
      </c>
      <c r="S4" s="18" t="s">
        <v>164</v>
      </c>
      <c r="T4" s="18" t="s">
        <v>164</v>
      </c>
      <c r="U4" s="18" t="s">
        <v>165</v>
      </c>
      <c r="V4" s="106"/>
      <c r="X4" s="312" t="s">
        <v>166</v>
      </c>
      <c r="Z4" s="314"/>
    </row>
    <row r="5" spans="1:26" ht="18" customHeight="1" x14ac:dyDescent="0.15">
      <c r="C5" s="19" t="s">
        <v>167</v>
      </c>
      <c r="D5" s="22" t="s">
        <v>168</v>
      </c>
      <c r="E5" s="22" t="s">
        <v>169</v>
      </c>
      <c r="F5" s="318" t="s">
        <v>170</v>
      </c>
      <c r="G5" s="319" t="s">
        <v>283</v>
      </c>
      <c r="H5" s="320" t="s">
        <v>285</v>
      </c>
      <c r="I5" s="321"/>
      <c r="J5" s="321"/>
      <c r="K5" s="25"/>
      <c r="L5" s="21" t="s">
        <v>171</v>
      </c>
      <c r="M5" s="25"/>
      <c r="N5" s="21" t="s">
        <v>172</v>
      </c>
      <c r="P5" s="202"/>
      <c r="Q5" s="206"/>
      <c r="R5" s="106"/>
      <c r="S5" s="106"/>
      <c r="T5" s="106"/>
      <c r="U5" s="106"/>
      <c r="V5" s="106"/>
      <c r="X5" s="312" t="s">
        <v>369</v>
      </c>
      <c r="Z5" s="314"/>
    </row>
    <row r="6" spans="1:26" ht="18" customHeight="1" x14ac:dyDescent="0.15">
      <c r="D6" s="22" t="s">
        <v>173</v>
      </c>
      <c r="E6" s="22" t="s">
        <v>174</v>
      </c>
      <c r="F6" s="322" t="s">
        <v>470</v>
      </c>
      <c r="G6" s="323" t="s">
        <v>468</v>
      </c>
      <c r="H6" s="324" t="s">
        <v>469</v>
      </c>
      <c r="I6" s="324"/>
      <c r="J6" s="325"/>
      <c r="K6" s="314"/>
      <c r="L6" s="21" t="s">
        <v>175</v>
      </c>
      <c r="N6" s="21" t="s">
        <v>176</v>
      </c>
      <c r="P6" s="207"/>
      <c r="Q6" s="203">
        <v>1</v>
      </c>
      <c r="R6" s="18" t="s">
        <v>177</v>
      </c>
      <c r="S6" s="18" t="s">
        <v>178</v>
      </c>
      <c r="T6" s="18" t="s">
        <v>179</v>
      </c>
      <c r="U6" s="18" t="s">
        <v>180</v>
      </c>
      <c r="V6" s="26"/>
      <c r="X6" s="312" t="s">
        <v>370</v>
      </c>
      <c r="Z6" s="314"/>
    </row>
    <row r="7" spans="1:26" ht="18" customHeight="1" x14ac:dyDescent="0.15">
      <c r="D7" s="27" t="s">
        <v>181</v>
      </c>
      <c r="E7" s="21" t="s">
        <v>182</v>
      </c>
      <c r="F7" s="312"/>
      <c r="K7" s="314"/>
      <c r="L7" s="21" t="s">
        <v>183</v>
      </c>
      <c r="N7" s="21" t="s">
        <v>371</v>
      </c>
      <c r="P7" s="207"/>
      <c r="Q7" s="203">
        <v>2</v>
      </c>
      <c r="R7" s="18" t="s">
        <v>177</v>
      </c>
      <c r="S7" s="18" t="s">
        <v>178</v>
      </c>
      <c r="T7" s="18" t="s">
        <v>95</v>
      </c>
      <c r="U7" s="18" t="s">
        <v>184</v>
      </c>
      <c r="V7" s="26"/>
      <c r="X7" s="312" t="s">
        <v>185</v>
      </c>
      <c r="Z7" s="314"/>
    </row>
    <row r="8" spans="1:26" ht="18" customHeight="1" x14ac:dyDescent="0.15">
      <c r="E8" s="21" t="s">
        <v>186</v>
      </c>
      <c r="F8" s="312"/>
      <c r="K8" s="314"/>
      <c r="L8" s="21" t="s">
        <v>187</v>
      </c>
      <c r="N8" s="21" t="s">
        <v>372</v>
      </c>
      <c r="P8" s="207"/>
      <c r="Q8" s="203">
        <v>3</v>
      </c>
      <c r="R8" s="18" t="s">
        <v>177</v>
      </c>
      <c r="S8" s="18" t="s">
        <v>50</v>
      </c>
      <c r="T8" s="18" t="s">
        <v>50</v>
      </c>
      <c r="U8" s="18" t="s">
        <v>290</v>
      </c>
      <c r="V8" s="26"/>
      <c r="X8" s="312"/>
      <c r="Z8" s="314"/>
    </row>
    <row r="9" spans="1:26" ht="18" customHeight="1" x14ac:dyDescent="0.15">
      <c r="E9" s="21" t="s">
        <v>188</v>
      </c>
      <c r="F9" s="312"/>
      <c r="K9" s="314"/>
      <c r="L9" s="21" t="s">
        <v>189</v>
      </c>
      <c r="N9" s="24" t="s">
        <v>373</v>
      </c>
      <c r="P9" s="207"/>
      <c r="Q9" s="203">
        <v>4</v>
      </c>
      <c r="R9" s="18" t="s">
        <v>177</v>
      </c>
      <c r="S9" s="18" t="s">
        <v>101</v>
      </c>
      <c r="T9" s="18" t="s">
        <v>190</v>
      </c>
      <c r="U9" s="18" t="s">
        <v>191</v>
      </c>
      <c r="V9" s="26"/>
      <c r="X9" s="303" t="s">
        <v>192</v>
      </c>
      <c r="Y9" s="304"/>
      <c r="Z9" s="305"/>
    </row>
    <row r="10" spans="1:26" ht="18" customHeight="1" x14ac:dyDescent="0.15">
      <c r="E10" s="21" t="s">
        <v>193</v>
      </c>
      <c r="F10" s="312"/>
      <c r="K10" s="314"/>
      <c r="L10" s="21" t="s">
        <v>194</v>
      </c>
      <c r="N10" s="24"/>
      <c r="P10" s="207"/>
      <c r="Q10" s="203">
        <v>5</v>
      </c>
      <c r="R10" s="18" t="s">
        <v>177</v>
      </c>
      <c r="S10" s="18" t="s">
        <v>101</v>
      </c>
      <c r="T10" s="18" t="s">
        <v>190</v>
      </c>
      <c r="U10" s="18" t="s">
        <v>195</v>
      </c>
      <c r="V10" s="26"/>
      <c r="X10" s="306" t="s">
        <v>196</v>
      </c>
      <c r="Y10" s="307"/>
      <c r="Z10" s="308"/>
    </row>
    <row r="11" spans="1:26" ht="18" customHeight="1" x14ac:dyDescent="0.15">
      <c r="E11" s="19" t="s">
        <v>197</v>
      </c>
      <c r="F11" s="312"/>
      <c r="K11" s="314"/>
      <c r="L11" s="21" t="s">
        <v>198</v>
      </c>
      <c r="P11" s="207"/>
      <c r="Q11" s="203">
        <v>6</v>
      </c>
      <c r="R11" s="18" t="s">
        <v>177</v>
      </c>
      <c r="S11" s="18" t="s">
        <v>101</v>
      </c>
      <c r="T11" s="18" t="s">
        <v>190</v>
      </c>
      <c r="U11" s="18" t="s">
        <v>199</v>
      </c>
      <c r="V11" s="26"/>
      <c r="X11" s="309" t="s">
        <v>200</v>
      </c>
      <c r="Y11" s="310"/>
      <c r="Z11" s="311"/>
    </row>
    <row r="12" spans="1:26" ht="18" customHeight="1" x14ac:dyDescent="0.15">
      <c r="L12" s="21" t="s">
        <v>201</v>
      </c>
      <c r="P12" s="207"/>
      <c r="Q12" s="203">
        <v>7</v>
      </c>
      <c r="R12" s="18" t="s">
        <v>177</v>
      </c>
      <c r="S12" s="18" t="s">
        <v>101</v>
      </c>
      <c r="T12" s="18" t="s">
        <v>57</v>
      </c>
      <c r="U12" s="18" t="s">
        <v>202</v>
      </c>
      <c r="V12" s="26"/>
      <c r="X12" s="28" t="s">
        <v>450</v>
      </c>
      <c r="Y12" s="107"/>
      <c r="Z12" s="29"/>
    </row>
    <row r="13" spans="1:26" ht="18" customHeight="1" x14ac:dyDescent="0.15">
      <c r="L13" s="21" t="s">
        <v>203</v>
      </c>
      <c r="P13" s="207"/>
      <c r="Q13" s="203">
        <v>8</v>
      </c>
      <c r="R13" s="18" t="s">
        <v>177</v>
      </c>
      <c r="S13" s="18" t="s">
        <v>101</v>
      </c>
      <c r="T13" s="18" t="s">
        <v>57</v>
      </c>
      <c r="U13" s="18" t="s">
        <v>204</v>
      </c>
      <c r="V13" s="26"/>
      <c r="X13" s="28" t="s">
        <v>205</v>
      </c>
      <c r="Y13" s="107"/>
      <c r="Z13" s="29"/>
    </row>
    <row r="14" spans="1:26" ht="18" customHeight="1" x14ac:dyDescent="0.15">
      <c r="L14" s="21" t="s">
        <v>206</v>
      </c>
      <c r="P14" s="207"/>
      <c r="Q14" s="203">
        <v>9</v>
      </c>
      <c r="R14" s="18" t="s">
        <v>177</v>
      </c>
      <c r="S14" s="18" t="s">
        <v>101</v>
      </c>
      <c r="T14" s="18" t="s">
        <v>57</v>
      </c>
      <c r="U14" s="18" t="s">
        <v>207</v>
      </c>
      <c r="V14" s="26"/>
      <c r="X14" s="28" t="s">
        <v>208</v>
      </c>
      <c r="Y14" s="107"/>
      <c r="Z14" s="29"/>
    </row>
    <row r="15" spans="1:26" ht="18" customHeight="1" x14ac:dyDescent="0.15">
      <c r="L15" s="24" t="s">
        <v>209</v>
      </c>
      <c r="P15" s="207"/>
      <c r="Q15" s="203">
        <v>10</v>
      </c>
      <c r="R15" s="18" t="s">
        <v>177</v>
      </c>
      <c r="S15" s="18" t="s">
        <v>101</v>
      </c>
      <c r="T15" s="18" t="s">
        <v>61</v>
      </c>
      <c r="U15" s="18" t="s">
        <v>210</v>
      </c>
      <c r="V15" s="26"/>
      <c r="X15" s="28" t="s">
        <v>211</v>
      </c>
      <c r="Y15" s="107"/>
      <c r="Z15" s="29"/>
    </row>
    <row r="16" spans="1:26" ht="18" customHeight="1" x14ac:dyDescent="0.15">
      <c r="P16" s="207"/>
      <c r="Q16" s="203">
        <v>11</v>
      </c>
      <c r="R16" s="18" t="s">
        <v>177</v>
      </c>
      <c r="S16" s="18" t="s">
        <v>101</v>
      </c>
      <c r="T16" s="18" t="s">
        <v>61</v>
      </c>
      <c r="U16" s="18" t="s">
        <v>212</v>
      </c>
      <c r="V16" s="26"/>
      <c r="X16" s="312"/>
      <c r="Y16" s="307"/>
      <c r="Z16" s="308"/>
    </row>
    <row r="17" spans="1:26" ht="18" customHeight="1" x14ac:dyDescent="0.15">
      <c r="A17" s="208" t="s">
        <v>374</v>
      </c>
      <c r="B17" s="209" t="s">
        <v>375</v>
      </c>
      <c r="C17" s="726" t="s">
        <v>376</v>
      </c>
      <c r="D17" s="726"/>
      <c r="E17" s="726"/>
      <c r="F17" s="726"/>
      <c r="G17" s="727"/>
      <c r="H17" s="209" t="s">
        <v>377</v>
      </c>
      <c r="P17" s="207"/>
      <c r="Q17" s="203">
        <v>12</v>
      </c>
      <c r="R17" s="18" t="s">
        <v>177</v>
      </c>
      <c r="S17" s="18" t="s">
        <v>101</v>
      </c>
      <c r="T17" s="18" t="s">
        <v>61</v>
      </c>
      <c r="U17" s="18" t="s">
        <v>213</v>
      </c>
      <c r="V17" s="26"/>
      <c r="X17" s="306" t="s">
        <v>214</v>
      </c>
      <c r="Z17" s="314"/>
    </row>
    <row r="18" spans="1:26" ht="18" customHeight="1" x14ac:dyDescent="0.15">
      <c r="A18" s="202">
        <v>1</v>
      </c>
      <c r="B18" s="202" t="s">
        <v>325</v>
      </c>
      <c r="C18" s="202" t="s">
        <v>378</v>
      </c>
      <c r="D18" s="202"/>
      <c r="E18" s="202"/>
      <c r="F18" s="202"/>
      <c r="G18" s="210"/>
      <c r="H18" s="202">
        <v>0.5</v>
      </c>
      <c r="P18" s="207"/>
      <c r="Q18" s="203">
        <v>13</v>
      </c>
      <c r="R18" s="18" t="s">
        <v>177</v>
      </c>
      <c r="S18" s="18" t="s">
        <v>101</v>
      </c>
      <c r="T18" s="18" t="s">
        <v>65</v>
      </c>
      <c r="U18" s="18" t="s">
        <v>215</v>
      </c>
      <c r="V18" s="26"/>
      <c r="X18" s="309" t="s">
        <v>451</v>
      </c>
      <c r="Y18" s="307"/>
      <c r="Z18" s="308"/>
    </row>
    <row r="19" spans="1:26" ht="18" customHeight="1" x14ac:dyDescent="0.15">
      <c r="A19" s="202">
        <v>2</v>
      </c>
      <c r="B19" s="202" t="s">
        <v>379</v>
      </c>
      <c r="C19" s="202" t="s">
        <v>378</v>
      </c>
      <c r="D19" s="202"/>
      <c r="E19" s="202"/>
      <c r="F19" s="202"/>
      <c r="G19" s="210"/>
      <c r="H19" s="202">
        <v>1</v>
      </c>
      <c r="P19" s="207"/>
      <c r="Q19" s="203">
        <v>14</v>
      </c>
      <c r="R19" s="18" t="s">
        <v>177</v>
      </c>
      <c r="S19" s="18" t="s">
        <v>101</v>
      </c>
      <c r="T19" s="18" t="s">
        <v>65</v>
      </c>
      <c r="U19" s="18" t="s">
        <v>216</v>
      </c>
      <c r="V19" s="26"/>
      <c r="X19" s="28" t="s">
        <v>452</v>
      </c>
      <c r="Y19" s="307"/>
      <c r="Z19" s="308"/>
    </row>
    <row r="20" spans="1:26" ht="18" customHeight="1" x14ac:dyDescent="0.15">
      <c r="A20" s="202">
        <v>3</v>
      </c>
      <c r="B20" s="202" t="s">
        <v>327</v>
      </c>
      <c r="C20" s="202" t="s">
        <v>380</v>
      </c>
      <c r="D20" s="202" t="s">
        <v>381</v>
      </c>
      <c r="E20" s="202" t="s">
        <v>382</v>
      </c>
      <c r="F20" s="202" t="s">
        <v>383</v>
      </c>
      <c r="G20" s="210" t="s">
        <v>384</v>
      </c>
      <c r="H20" s="202">
        <v>1.5</v>
      </c>
      <c r="P20" s="207"/>
      <c r="Q20" s="203">
        <v>15</v>
      </c>
      <c r="R20" s="18" t="s">
        <v>177</v>
      </c>
      <c r="S20" s="18" t="s">
        <v>101</v>
      </c>
      <c r="T20" s="18" t="s">
        <v>65</v>
      </c>
      <c r="U20" s="18" t="s">
        <v>217</v>
      </c>
      <c r="V20" s="26"/>
      <c r="X20" s="28" t="s">
        <v>205</v>
      </c>
      <c r="Z20" s="314"/>
    </row>
    <row r="21" spans="1:26" ht="18" customHeight="1" x14ac:dyDescent="0.15">
      <c r="A21" s="202">
        <v>4</v>
      </c>
      <c r="B21" s="202" t="s">
        <v>385</v>
      </c>
      <c r="C21" s="202" t="s">
        <v>378</v>
      </c>
      <c r="D21" s="202"/>
      <c r="E21" s="202"/>
      <c r="F21" s="202"/>
      <c r="G21" s="210"/>
      <c r="H21" s="202">
        <v>2</v>
      </c>
      <c r="P21" s="207"/>
      <c r="Q21" s="203">
        <v>16</v>
      </c>
      <c r="R21" s="18" t="s">
        <v>177</v>
      </c>
      <c r="S21" s="18" t="s">
        <v>101</v>
      </c>
      <c r="T21" s="18" t="s">
        <v>69</v>
      </c>
      <c r="U21" s="18" t="s">
        <v>218</v>
      </c>
      <c r="V21" s="26"/>
      <c r="X21" s="728" t="s">
        <v>453</v>
      </c>
      <c r="Y21" s="729"/>
      <c r="Z21" s="730"/>
    </row>
    <row r="22" spans="1:26" ht="18" customHeight="1" x14ac:dyDescent="0.15">
      <c r="A22" s="202">
        <v>5</v>
      </c>
      <c r="B22" s="202" t="s">
        <v>386</v>
      </c>
      <c r="C22" s="202" t="s">
        <v>378</v>
      </c>
      <c r="D22" s="202"/>
      <c r="E22" s="202"/>
      <c r="F22" s="202"/>
      <c r="G22" s="210"/>
      <c r="H22" s="202">
        <v>2.5</v>
      </c>
      <c r="P22" s="207"/>
      <c r="Q22" s="203">
        <v>17</v>
      </c>
      <c r="R22" s="18" t="s">
        <v>177</v>
      </c>
      <c r="S22" s="18" t="s">
        <v>219</v>
      </c>
      <c r="T22" s="18" t="s">
        <v>219</v>
      </c>
      <c r="U22" s="18" t="s">
        <v>220</v>
      </c>
      <c r="V22" s="26"/>
      <c r="X22" s="728"/>
      <c r="Y22" s="729"/>
      <c r="Z22" s="730"/>
    </row>
    <row r="23" spans="1:26" ht="18" customHeight="1" x14ac:dyDescent="0.15">
      <c r="A23" s="202">
        <v>6</v>
      </c>
      <c r="B23" s="202" t="s">
        <v>387</v>
      </c>
      <c r="C23" s="202" t="s">
        <v>378</v>
      </c>
      <c r="D23" s="202"/>
      <c r="E23" s="202"/>
      <c r="F23" s="202"/>
      <c r="G23" s="210"/>
      <c r="H23" s="202">
        <v>3</v>
      </c>
      <c r="P23" s="207"/>
      <c r="Q23" s="203">
        <v>18</v>
      </c>
      <c r="R23" s="18" t="s">
        <v>177</v>
      </c>
      <c r="S23" s="18" t="s">
        <v>219</v>
      </c>
      <c r="T23" s="18" t="s">
        <v>219</v>
      </c>
      <c r="U23" s="18" t="s">
        <v>221</v>
      </c>
      <c r="V23" s="326"/>
      <c r="W23" s="327"/>
      <c r="X23" s="312"/>
      <c r="Y23" s="307"/>
      <c r="Z23" s="308"/>
    </row>
    <row r="24" spans="1:26" ht="18" customHeight="1" x14ac:dyDescent="0.15">
      <c r="A24" s="202">
        <v>7</v>
      </c>
      <c r="H24" s="202">
        <v>3.5</v>
      </c>
      <c r="P24" s="207"/>
      <c r="Q24" s="203">
        <v>19</v>
      </c>
      <c r="R24" s="18" t="s">
        <v>177</v>
      </c>
      <c r="S24" s="18" t="s">
        <v>219</v>
      </c>
      <c r="T24" s="18" t="s">
        <v>219</v>
      </c>
      <c r="U24" s="18" t="s">
        <v>222</v>
      </c>
      <c r="V24" s="26"/>
      <c r="X24" s="309" t="s">
        <v>454</v>
      </c>
      <c r="Y24" s="307"/>
      <c r="Z24" s="308"/>
    </row>
    <row r="25" spans="1:26" ht="18" customHeight="1" x14ac:dyDescent="0.15">
      <c r="A25" s="202">
        <v>8</v>
      </c>
      <c r="H25" s="202">
        <v>4</v>
      </c>
      <c r="P25" s="207"/>
      <c r="Q25" s="203">
        <v>20</v>
      </c>
      <c r="R25" s="18" t="s">
        <v>177</v>
      </c>
      <c r="S25" s="18" t="s">
        <v>219</v>
      </c>
      <c r="T25" s="18" t="s">
        <v>219</v>
      </c>
      <c r="U25" s="18" t="s">
        <v>223</v>
      </c>
      <c r="V25" s="26"/>
      <c r="X25" s="28" t="s">
        <v>455</v>
      </c>
      <c r="Y25" s="307"/>
      <c r="Z25" s="308"/>
    </row>
    <row r="26" spans="1:26" ht="18" customHeight="1" x14ac:dyDescent="0.15">
      <c r="A26" s="202">
        <v>9</v>
      </c>
      <c r="H26" s="202">
        <v>4.5</v>
      </c>
      <c r="P26" s="207"/>
      <c r="Q26" s="203">
        <v>21</v>
      </c>
      <c r="R26" s="18" t="s">
        <v>177</v>
      </c>
      <c r="S26" s="18" t="s">
        <v>219</v>
      </c>
      <c r="T26" s="18" t="s">
        <v>219</v>
      </c>
      <c r="U26" s="18" t="s">
        <v>224</v>
      </c>
      <c r="V26" s="26"/>
      <c r="X26" s="28" t="s">
        <v>456</v>
      </c>
      <c r="Y26" s="307"/>
      <c r="Z26" s="308"/>
    </row>
    <row r="27" spans="1:26" ht="18" customHeight="1" x14ac:dyDescent="0.15">
      <c r="A27" s="202">
        <v>10</v>
      </c>
      <c r="H27" s="202">
        <v>5</v>
      </c>
      <c r="P27" s="207"/>
      <c r="Q27" s="203">
        <v>22</v>
      </c>
      <c r="R27" s="18" t="s">
        <v>177</v>
      </c>
      <c r="S27" s="18" t="s">
        <v>219</v>
      </c>
      <c r="T27" s="18" t="s">
        <v>219</v>
      </c>
      <c r="U27" s="18" t="s">
        <v>225</v>
      </c>
      <c r="V27" s="26"/>
      <c r="X27" s="28" t="s">
        <v>457</v>
      </c>
      <c r="Y27" s="307"/>
      <c r="Z27" s="308"/>
    </row>
    <row r="28" spans="1:26" ht="18" customHeight="1" x14ac:dyDescent="0.15">
      <c r="A28" s="202">
        <v>11</v>
      </c>
      <c r="H28" s="202">
        <v>5.5</v>
      </c>
      <c r="P28" s="207"/>
      <c r="Q28" s="203">
        <v>23</v>
      </c>
      <c r="R28" s="18" t="s">
        <v>177</v>
      </c>
      <c r="S28" s="18" t="s">
        <v>219</v>
      </c>
      <c r="T28" s="18" t="s">
        <v>219</v>
      </c>
      <c r="U28" s="18" t="s">
        <v>226</v>
      </c>
      <c r="V28" s="26"/>
      <c r="X28" s="312"/>
      <c r="Y28" s="307"/>
      <c r="Z28" s="308"/>
    </row>
    <row r="29" spans="1:26" ht="18" customHeight="1" x14ac:dyDescent="0.15">
      <c r="A29" s="202">
        <v>12</v>
      </c>
      <c r="H29" s="202">
        <v>6</v>
      </c>
      <c r="P29" s="207"/>
      <c r="Q29" s="203">
        <v>24</v>
      </c>
      <c r="R29" s="18" t="s">
        <v>227</v>
      </c>
      <c r="S29" s="18" t="s">
        <v>228</v>
      </c>
      <c r="T29" s="18" t="s">
        <v>229</v>
      </c>
      <c r="U29" s="18" t="s">
        <v>230</v>
      </c>
      <c r="V29" s="26"/>
      <c r="X29" s="306" t="s">
        <v>232</v>
      </c>
      <c r="Y29" s="307"/>
      <c r="Z29" s="308"/>
    </row>
    <row r="30" spans="1:26" ht="18" customHeight="1" x14ac:dyDescent="0.15">
      <c r="H30" s="202">
        <v>6.5</v>
      </c>
      <c r="P30" s="207"/>
      <c r="Q30" s="203">
        <v>25</v>
      </c>
      <c r="R30" s="18" t="s">
        <v>227</v>
      </c>
      <c r="S30" s="18" t="s">
        <v>228</v>
      </c>
      <c r="T30" s="18" t="s">
        <v>229</v>
      </c>
      <c r="U30" s="18" t="s">
        <v>231</v>
      </c>
      <c r="V30" s="26"/>
      <c r="X30" s="309" t="s">
        <v>234</v>
      </c>
      <c r="Z30" s="314"/>
    </row>
    <row r="31" spans="1:26" ht="18" customHeight="1" x14ac:dyDescent="0.15">
      <c r="H31" s="202">
        <v>7</v>
      </c>
      <c r="P31" s="207"/>
      <c r="Q31" s="203">
        <v>26</v>
      </c>
      <c r="R31" s="18" t="s">
        <v>227</v>
      </c>
      <c r="S31" s="18" t="s">
        <v>228</v>
      </c>
      <c r="T31" s="18" t="s">
        <v>229</v>
      </c>
      <c r="U31" s="18" t="s">
        <v>233</v>
      </c>
      <c r="V31" s="26"/>
      <c r="X31" s="28" t="s">
        <v>458</v>
      </c>
      <c r="Y31" s="307"/>
      <c r="Z31" s="308"/>
    </row>
    <row r="32" spans="1:26" ht="18" customHeight="1" x14ac:dyDescent="0.15">
      <c r="H32" s="202">
        <v>7.5</v>
      </c>
      <c r="P32" s="207"/>
      <c r="Q32" s="203">
        <v>27</v>
      </c>
      <c r="R32" s="18" t="s">
        <v>227</v>
      </c>
      <c r="S32" s="18" t="s">
        <v>228</v>
      </c>
      <c r="T32" s="18" t="s">
        <v>229</v>
      </c>
      <c r="U32" s="18" t="s">
        <v>235</v>
      </c>
      <c r="V32" s="26"/>
      <c r="X32" s="28" t="s">
        <v>459</v>
      </c>
      <c r="Y32" s="310"/>
      <c r="Z32" s="311"/>
    </row>
    <row r="33" spans="8:26" ht="18" customHeight="1" x14ac:dyDescent="0.15">
      <c r="H33" s="202">
        <v>8</v>
      </c>
      <c r="P33" s="207"/>
      <c r="Q33" s="203">
        <v>28</v>
      </c>
      <c r="R33" s="18" t="s">
        <v>227</v>
      </c>
      <c r="S33" s="18" t="s">
        <v>228</v>
      </c>
      <c r="T33" s="18" t="s">
        <v>95</v>
      </c>
      <c r="U33" s="18" t="s">
        <v>236</v>
      </c>
      <c r="V33" s="26"/>
      <c r="X33" s="28" t="s">
        <v>460</v>
      </c>
      <c r="Y33" s="307"/>
      <c r="Z33" s="308"/>
    </row>
    <row r="34" spans="8:26" ht="18" customHeight="1" x14ac:dyDescent="0.15">
      <c r="H34" s="202">
        <v>8.5</v>
      </c>
      <c r="P34" s="207"/>
      <c r="Q34" s="203">
        <v>29</v>
      </c>
      <c r="R34" s="18" t="s">
        <v>227</v>
      </c>
      <c r="S34" s="18" t="s">
        <v>237</v>
      </c>
      <c r="T34" s="18" t="s">
        <v>50</v>
      </c>
      <c r="U34" s="18" t="s">
        <v>238</v>
      </c>
      <c r="V34" s="26"/>
      <c r="W34" s="328"/>
      <c r="X34" s="30" t="s">
        <v>461</v>
      </c>
      <c r="Y34" s="31"/>
      <c r="Z34" s="32"/>
    </row>
    <row r="35" spans="8:26" ht="18" customHeight="1" x14ac:dyDescent="0.15">
      <c r="H35" s="202">
        <v>9</v>
      </c>
      <c r="P35" s="207"/>
      <c r="Q35" s="203">
        <v>30</v>
      </c>
      <c r="R35" s="18" t="s">
        <v>227</v>
      </c>
      <c r="S35" s="18" t="s">
        <v>101</v>
      </c>
      <c r="T35" s="18" t="s">
        <v>190</v>
      </c>
      <c r="U35" s="18" t="s">
        <v>239</v>
      </c>
      <c r="V35" s="26"/>
      <c r="Y35" s="307"/>
      <c r="Z35" s="307"/>
    </row>
    <row r="36" spans="8:26" ht="18" customHeight="1" x14ac:dyDescent="0.15">
      <c r="H36" s="202">
        <v>9.5</v>
      </c>
      <c r="P36" s="207"/>
      <c r="Q36" s="203">
        <v>31</v>
      </c>
      <c r="R36" s="18" t="s">
        <v>227</v>
      </c>
      <c r="S36" s="18" t="s">
        <v>101</v>
      </c>
      <c r="T36" s="18" t="s">
        <v>57</v>
      </c>
      <c r="U36" s="18" t="s">
        <v>240</v>
      </c>
      <c r="V36" s="26"/>
    </row>
    <row r="37" spans="8:26" ht="18" customHeight="1" x14ac:dyDescent="0.15">
      <c r="H37" s="202">
        <v>10</v>
      </c>
      <c r="P37" s="207"/>
      <c r="Q37" s="203">
        <v>32</v>
      </c>
      <c r="R37" s="18" t="s">
        <v>227</v>
      </c>
      <c r="S37" s="18" t="s">
        <v>101</v>
      </c>
      <c r="T37" s="18" t="s">
        <v>61</v>
      </c>
      <c r="U37" s="18" t="s">
        <v>241</v>
      </c>
      <c r="V37" s="26"/>
    </row>
    <row r="38" spans="8:26" ht="18" customHeight="1" x14ac:dyDescent="0.15">
      <c r="H38" s="202">
        <v>10.5</v>
      </c>
      <c r="P38" s="207"/>
      <c r="Q38" s="203">
        <v>33</v>
      </c>
      <c r="R38" s="18" t="s">
        <v>227</v>
      </c>
      <c r="S38" s="18" t="s">
        <v>101</v>
      </c>
      <c r="T38" s="18" t="s">
        <v>65</v>
      </c>
      <c r="U38" s="18" t="s">
        <v>242</v>
      </c>
      <c r="V38" s="26"/>
    </row>
    <row r="39" spans="8:26" ht="18" customHeight="1" x14ac:dyDescent="0.15">
      <c r="H39" s="202">
        <v>11</v>
      </c>
      <c r="P39" s="207"/>
      <c r="Q39" s="203">
        <v>34</v>
      </c>
      <c r="R39" s="18" t="s">
        <v>227</v>
      </c>
      <c r="S39" s="18" t="s">
        <v>95</v>
      </c>
      <c r="T39" s="18" t="s">
        <v>243</v>
      </c>
      <c r="U39" s="18" t="s">
        <v>244</v>
      </c>
      <c r="V39" s="26"/>
    </row>
    <row r="40" spans="8:26" ht="18" customHeight="1" x14ac:dyDescent="0.15">
      <c r="H40" s="202">
        <v>11.5</v>
      </c>
      <c r="P40" s="207"/>
      <c r="Q40" s="203">
        <v>35</v>
      </c>
      <c r="R40" s="18" t="s">
        <v>227</v>
      </c>
      <c r="S40" s="18" t="s">
        <v>95</v>
      </c>
      <c r="T40" s="18" t="s">
        <v>245</v>
      </c>
      <c r="U40" s="18" t="s">
        <v>246</v>
      </c>
      <c r="V40" s="26"/>
    </row>
    <row r="41" spans="8:26" ht="18" customHeight="1" x14ac:dyDescent="0.15">
      <c r="H41" s="202">
        <v>12</v>
      </c>
      <c r="P41" s="207"/>
      <c r="Q41" s="203">
        <v>36</v>
      </c>
      <c r="R41" s="18" t="s">
        <v>227</v>
      </c>
      <c r="S41" s="18" t="s">
        <v>95</v>
      </c>
      <c r="T41" s="18" t="s">
        <v>247</v>
      </c>
      <c r="U41" s="18" t="s">
        <v>462</v>
      </c>
      <c r="V41" s="26"/>
    </row>
    <row r="42" spans="8:26" ht="18" customHeight="1" x14ac:dyDescent="0.15">
      <c r="P42" s="207"/>
      <c r="Q42" s="203">
        <v>37</v>
      </c>
      <c r="R42" s="18" t="s">
        <v>227</v>
      </c>
      <c r="S42" s="18" t="s">
        <v>95</v>
      </c>
      <c r="T42" s="18" t="s">
        <v>248</v>
      </c>
      <c r="U42" s="18" t="s">
        <v>249</v>
      </c>
      <c r="V42" s="26"/>
      <c r="W42" s="35" t="s">
        <v>250</v>
      </c>
    </row>
    <row r="43" spans="8:26" ht="18" customHeight="1" x14ac:dyDescent="0.15">
      <c r="P43" s="207"/>
      <c r="Q43" s="203">
        <v>38</v>
      </c>
      <c r="R43" s="18" t="s">
        <v>227</v>
      </c>
      <c r="S43" s="18" t="s">
        <v>95</v>
      </c>
      <c r="T43" s="18" t="s">
        <v>251</v>
      </c>
      <c r="U43" s="33" t="s">
        <v>252</v>
      </c>
      <c r="V43" s="26"/>
      <c r="W43" s="13" t="s">
        <v>253</v>
      </c>
    </row>
    <row r="44" spans="8:26" ht="18" customHeight="1" x14ac:dyDescent="0.15">
      <c r="P44" s="207"/>
      <c r="Q44" s="203">
        <v>39</v>
      </c>
      <c r="R44" s="18" t="s">
        <v>227</v>
      </c>
      <c r="S44" s="18" t="s">
        <v>101</v>
      </c>
      <c r="T44" s="18" t="s">
        <v>243</v>
      </c>
      <c r="U44" s="34" t="s">
        <v>254</v>
      </c>
      <c r="V44" s="26"/>
      <c r="W44" s="34" t="s">
        <v>254</v>
      </c>
    </row>
    <row r="45" spans="8:26" ht="18" customHeight="1" x14ac:dyDescent="0.15">
      <c r="P45" s="207"/>
      <c r="Q45" s="203">
        <v>40</v>
      </c>
      <c r="R45" s="18" t="s">
        <v>227</v>
      </c>
      <c r="S45" s="18" t="s">
        <v>101</v>
      </c>
      <c r="T45" s="18" t="s">
        <v>243</v>
      </c>
      <c r="U45" s="34" t="s">
        <v>255</v>
      </c>
      <c r="V45" s="26"/>
      <c r="W45" s="34" t="s">
        <v>255</v>
      </c>
    </row>
    <row r="46" spans="8:26" ht="18" customHeight="1" x14ac:dyDescent="0.15">
      <c r="P46" s="207"/>
      <c r="Q46" s="203">
        <v>41</v>
      </c>
      <c r="R46" s="18" t="s">
        <v>227</v>
      </c>
      <c r="S46" s="18" t="s">
        <v>101</v>
      </c>
      <c r="T46" s="18" t="s">
        <v>243</v>
      </c>
      <c r="U46" s="34" t="s">
        <v>256</v>
      </c>
      <c r="V46" s="26"/>
      <c r="W46" s="34" t="s">
        <v>256</v>
      </c>
    </row>
    <row r="47" spans="8:26" ht="18" customHeight="1" x14ac:dyDescent="0.15">
      <c r="P47" s="207"/>
      <c r="Q47" s="203">
        <v>42</v>
      </c>
      <c r="R47" s="18" t="s">
        <v>227</v>
      </c>
      <c r="S47" s="18" t="s">
        <v>101</v>
      </c>
      <c r="T47" s="18" t="s">
        <v>245</v>
      </c>
      <c r="U47" s="34" t="s">
        <v>257</v>
      </c>
      <c r="V47" s="26"/>
      <c r="W47" s="34" t="s">
        <v>257</v>
      </c>
    </row>
    <row r="48" spans="8:26" ht="18" customHeight="1" x14ac:dyDescent="0.15">
      <c r="P48" s="207"/>
      <c r="Q48" s="203">
        <v>43</v>
      </c>
      <c r="R48" s="18" t="s">
        <v>227</v>
      </c>
      <c r="S48" s="18" t="s">
        <v>101</v>
      </c>
      <c r="T48" s="18" t="s">
        <v>245</v>
      </c>
      <c r="U48" s="34" t="s">
        <v>258</v>
      </c>
      <c r="V48" s="26"/>
      <c r="W48" s="34" t="s">
        <v>258</v>
      </c>
    </row>
    <row r="49" spans="16:25" ht="18" customHeight="1" x14ac:dyDescent="0.15">
      <c r="P49" s="207"/>
      <c r="Q49" s="203">
        <v>44</v>
      </c>
      <c r="R49" s="18" t="s">
        <v>227</v>
      </c>
      <c r="S49" s="18" t="s">
        <v>101</v>
      </c>
      <c r="T49" s="18" t="s">
        <v>245</v>
      </c>
      <c r="U49" s="34" t="s">
        <v>259</v>
      </c>
      <c r="V49" s="26"/>
      <c r="W49" s="34" t="s">
        <v>259</v>
      </c>
    </row>
    <row r="50" spans="16:25" ht="18" customHeight="1" x14ac:dyDescent="0.15">
      <c r="P50" s="207"/>
      <c r="Q50" s="203">
        <v>45</v>
      </c>
      <c r="R50" s="18" t="s">
        <v>227</v>
      </c>
      <c r="S50" s="18" t="s">
        <v>101</v>
      </c>
      <c r="T50" s="18" t="s">
        <v>247</v>
      </c>
      <c r="U50" s="34" t="s">
        <v>260</v>
      </c>
      <c r="V50" s="26"/>
      <c r="W50" s="34" t="s">
        <v>260</v>
      </c>
    </row>
    <row r="51" spans="16:25" ht="18" customHeight="1" x14ac:dyDescent="0.15">
      <c r="P51" s="207"/>
      <c r="Q51" s="203">
        <v>46</v>
      </c>
      <c r="R51" s="18" t="s">
        <v>227</v>
      </c>
      <c r="S51" s="18" t="s">
        <v>101</v>
      </c>
      <c r="T51" s="18" t="s">
        <v>247</v>
      </c>
      <c r="U51" s="34" t="s">
        <v>261</v>
      </c>
      <c r="V51" s="26"/>
      <c r="W51" s="34" t="s">
        <v>261</v>
      </c>
    </row>
    <row r="52" spans="16:25" ht="18" customHeight="1" x14ac:dyDescent="0.15">
      <c r="P52" s="207"/>
      <c r="Q52" s="203">
        <v>47</v>
      </c>
      <c r="R52" s="18" t="s">
        <v>227</v>
      </c>
      <c r="S52" s="18" t="s">
        <v>101</v>
      </c>
      <c r="T52" s="18" t="s">
        <v>247</v>
      </c>
      <c r="U52" s="34" t="s">
        <v>262</v>
      </c>
      <c r="V52" s="26"/>
      <c r="W52" s="34" t="s">
        <v>262</v>
      </c>
      <c r="Y52" s="211"/>
    </row>
    <row r="53" spans="16:25" ht="18" customHeight="1" x14ac:dyDescent="0.15">
      <c r="P53" s="207"/>
      <c r="Q53" s="203">
        <v>48</v>
      </c>
      <c r="R53" s="18" t="s">
        <v>227</v>
      </c>
      <c r="S53" s="18" t="s">
        <v>101</v>
      </c>
      <c r="T53" s="18" t="s">
        <v>248</v>
      </c>
      <c r="U53" s="34" t="s">
        <v>263</v>
      </c>
      <c r="V53" s="26"/>
      <c r="W53" s="34" t="s">
        <v>263</v>
      </c>
    </row>
    <row r="54" spans="16:25" ht="18" customHeight="1" x14ac:dyDescent="0.15">
      <c r="P54" s="207"/>
      <c r="Q54" s="203">
        <v>49</v>
      </c>
      <c r="R54" s="18" t="s">
        <v>227</v>
      </c>
      <c r="S54" s="18" t="s">
        <v>101</v>
      </c>
      <c r="T54" s="18" t="s">
        <v>248</v>
      </c>
      <c r="U54" s="34" t="s">
        <v>264</v>
      </c>
      <c r="V54" s="26"/>
      <c r="W54" s="34" t="s">
        <v>264</v>
      </c>
    </row>
    <row r="55" spans="16:25" ht="18" customHeight="1" x14ac:dyDescent="0.15">
      <c r="P55" s="207"/>
      <c r="Q55" s="203">
        <v>50</v>
      </c>
      <c r="R55" s="18" t="s">
        <v>227</v>
      </c>
      <c r="S55" s="18" t="s">
        <v>101</v>
      </c>
      <c r="T55" s="18" t="s">
        <v>251</v>
      </c>
      <c r="U55" s="34" t="s">
        <v>265</v>
      </c>
      <c r="V55" s="26"/>
      <c r="W55" s="329" t="s">
        <v>265</v>
      </c>
    </row>
    <row r="56" spans="16:25" ht="18" customHeight="1" x14ac:dyDescent="0.15">
      <c r="P56" s="207"/>
      <c r="Q56" s="203">
        <v>51</v>
      </c>
      <c r="R56" s="18" t="s">
        <v>227</v>
      </c>
      <c r="S56" s="18" t="s">
        <v>103</v>
      </c>
      <c r="T56" s="18" t="s">
        <v>103</v>
      </c>
      <c r="U56" s="36" t="s">
        <v>266</v>
      </c>
      <c r="V56" s="26"/>
      <c r="W56" s="330"/>
    </row>
    <row r="57" spans="16:25" ht="18" customHeight="1" x14ac:dyDescent="0.15">
      <c r="P57" s="207"/>
      <c r="Q57" s="203">
        <v>52</v>
      </c>
      <c r="R57" s="18" t="s">
        <v>227</v>
      </c>
      <c r="S57" s="18" t="s">
        <v>267</v>
      </c>
      <c r="T57" s="18" t="s">
        <v>267</v>
      </c>
      <c r="U57" s="18" t="s">
        <v>268</v>
      </c>
      <c r="V57" s="26"/>
      <c r="X57" s="107"/>
    </row>
    <row r="58" spans="16:25" ht="18" customHeight="1" x14ac:dyDescent="0.15">
      <c r="P58" s="207"/>
      <c r="Q58" s="203">
        <v>53</v>
      </c>
      <c r="R58" s="18" t="s">
        <v>227</v>
      </c>
      <c r="S58" s="18" t="s">
        <v>267</v>
      </c>
      <c r="T58" s="18" t="s">
        <v>267</v>
      </c>
      <c r="U58" s="43" t="s">
        <v>314</v>
      </c>
      <c r="V58" s="26"/>
      <c r="X58" s="107"/>
    </row>
    <row r="59" spans="16:25" ht="18" customHeight="1" x14ac:dyDescent="0.15">
      <c r="P59" s="207"/>
      <c r="Q59" s="203">
        <v>54</v>
      </c>
      <c r="R59" s="18" t="s">
        <v>227</v>
      </c>
      <c r="S59" s="18" t="s">
        <v>267</v>
      </c>
      <c r="T59" s="18" t="s">
        <v>267</v>
      </c>
      <c r="U59" s="18" t="s">
        <v>269</v>
      </c>
      <c r="V59" s="26"/>
      <c r="X59" s="109"/>
    </row>
    <row r="60" spans="16:25" ht="18" customHeight="1" x14ac:dyDescent="0.15">
      <c r="P60" s="207"/>
      <c r="Q60" s="203">
        <v>55</v>
      </c>
      <c r="R60" s="18" t="s">
        <v>227</v>
      </c>
      <c r="S60" s="18" t="s">
        <v>267</v>
      </c>
      <c r="T60" s="18" t="s">
        <v>267</v>
      </c>
      <c r="U60" s="18" t="s">
        <v>270</v>
      </c>
      <c r="V60" s="26"/>
      <c r="X60" s="109"/>
    </row>
    <row r="61" spans="16:25" ht="18" customHeight="1" x14ac:dyDescent="0.15">
      <c r="P61" s="207"/>
      <c r="Q61" s="203">
        <v>56</v>
      </c>
      <c r="R61" s="18" t="s">
        <v>227</v>
      </c>
      <c r="S61" s="18" t="s">
        <v>267</v>
      </c>
      <c r="T61" s="18" t="s">
        <v>267</v>
      </c>
      <c r="U61" s="18" t="s">
        <v>320</v>
      </c>
      <c r="V61" s="26"/>
      <c r="X61" s="109"/>
    </row>
    <row r="62" spans="16:25" ht="18" customHeight="1" x14ac:dyDescent="0.15">
      <c r="P62" s="207"/>
      <c r="Q62" s="203">
        <v>57</v>
      </c>
      <c r="R62" s="18" t="s">
        <v>227</v>
      </c>
      <c r="S62" s="18" t="s">
        <v>267</v>
      </c>
      <c r="T62" s="18" t="s">
        <v>267</v>
      </c>
      <c r="U62" s="18" t="s">
        <v>291</v>
      </c>
      <c r="V62" s="26"/>
      <c r="X62" s="109"/>
    </row>
    <row r="63" spans="16:25" ht="18" customHeight="1" x14ac:dyDescent="0.15">
      <c r="P63" s="207"/>
      <c r="Q63" s="212">
        <v>58</v>
      </c>
      <c r="R63" s="18" t="s">
        <v>227</v>
      </c>
      <c r="S63" s="18" t="s">
        <v>267</v>
      </c>
      <c r="T63" s="18" t="s">
        <v>267</v>
      </c>
      <c r="U63" s="18" t="s">
        <v>271</v>
      </c>
      <c r="V63" s="26"/>
      <c r="X63" s="109"/>
    </row>
    <row r="64" spans="16:25" ht="18" customHeight="1" x14ac:dyDescent="0.15">
      <c r="P64" s="207"/>
      <c r="Q64" s="213" t="s">
        <v>388</v>
      </c>
      <c r="R64" s="18" t="s">
        <v>227</v>
      </c>
      <c r="S64" s="18" t="s">
        <v>267</v>
      </c>
      <c r="T64" s="18" t="s">
        <v>267</v>
      </c>
      <c r="U64" s="18" t="s">
        <v>389</v>
      </c>
      <c r="V64" s="26"/>
      <c r="X64" s="109"/>
    </row>
    <row r="65" spans="16:24" ht="18" customHeight="1" x14ac:dyDescent="0.15">
      <c r="P65" s="207"/>
      <c r="Q65" s="214" t="s">
        <v>390</v>
      </c>
      <c r="R65" s="18" t="s">
        <v>227</v>
      </c>
      <c r="S65" s="18" t="s">
        <v>267</v>
      </c>
      <c r="T65" s="18" t="s">
        <v>267</v>
      </c>
      <c r="U65" s="34" t="s">
        <v>391</v>
      </c>
      <c r="V65" s="26"/>
      <c r="X65" s="108"/>
    </row>
    <row r="66" spans="16:24" ht="18" customHeight="1" x14ac:dyDescent="0.15">
      <c r="P66" s="207"/>
      <c r="Q66" s="203">
        <v>59</v>
      </c>
      <c r="R66" s="18" t="s">
        <v>227</v>
      </c>
      <c r="S66" s="18" t="s">
        <v>267</v>
      </c>
      <c r="T66" s="18" t="s">
        <v>267</v>
      </c>
      <c r="U66" s="18" t="s">
        <v>272</v>
      </c>
      <c r="V66" s="26"/>
      <c r="X66" s="109"/>
    </row>
    <row r="67" spans="16:24" ht="18" customHeight="1" x14ac:dyDescent="0.15">
      <c r="P67" s="207"/>
      <c r="Q67" s="203">
        <v>60</v>
      </c>
      <c r="R67" s="18" t="s">
        <v>227</v>
      </c>
      <c r="S67" s="18" t="s">
        <v>267</v>
      </c>
      <c r="T67" s="18" t="s">
        <v>267</v>
      </c>
      <c r="U67" s="18" t="s">
        <v>392</v>
      </c>
      <c r="V67" s="26"/>
      <c r="X67" s="109"/>
    </row>
    <row r="68" spans="16:24" ht="18" customHeight="1" x14ac:dyDescent="0.15">
      <c r="P68" s="207"/>
      <c r="Q68" s="203">
        <v>61</v>
      </c>
      <c r="R68" s="18" t="s">
        <v>273</v>
      </c>
      <c r="S68" s="18" t="s">
        <v>101</v>
      </c>
      <c r="T68" s="18" t="s">
        <v>57</v>
      </c>
      <c r="U68" s="18" t="s">
        <v>274</v>
      </c>
      <c r="V68" s="26"/>
      <c r="X68" s="109"/>
    </row>
    <row r="69" spans="16:24" ht="18" customHeight="1" x14ac:dyDescent="0.15">
      <c r="P69" s="207"/>
      <c r="Q69" s="203">
        <v>62</v>
      </c>
      <c r="R69" s="18" t="s">
        <v>273</v>
      </c>
      <c r="S69" s="18" t="s">
        <v>101</v>
      </c>
      <c r="T69" s="18" t="s">
        <v>57</v>
      </c>
      <c r="U69" s="18" t="s">
        <v>276</v>
      </c>
      <c r="V69" s="26"/>
      <c r="X69" s="109"/>
    </row>
    <row r="70" spans="16:24" ht="18" customHeight="1" x14ac:dyDescent="0.15">
      <c r="P70" s="207"/>
      <c r="Q70" s="203">
        <v>63</v>
      </c>
      <c r="R70" s="18" t="s">
        <v>273</v>
      </c>
      <c r="S70" s="18" t="s">
        <v>101</v>
      </c>
      <c r="T70" s="18" t="s">
        <v>61</v>
      </c>
      <c r="U70" s="18" t="s">
        <v>278</v>
      </c>
      <c r="V70" s="26"/>
      <c r="X70" s="109"/>
    </row>
    <row r="71" spans="16:24" ht="18" customHeight="1" x14ac:dyDescent="0.15">
      <c r="P71" s="207"/>
      <c r="Q71" s="203">
        <v>64</v>
      </c>
      <c r="R71" s="18" t="s">
        <v>273</v>
      </c>
      <c r="S71" s="18" t="s">
        <v>101</v>
      </c>
      <c r="T71" s="18" t="s">
        <v>61</v>
      </c>
      <c r="U71" s="18" t="s">
        <v>280</v>
      </c>
      <c r="V71" s="26"/>
      <c r="X71" s="109"/>
    </row>
    <row r="72" spans="16:24" ht="18.75" x14ac:dyDescent="0.15">
      <c r="P72" s="207"/>
      <c r="Q72" s="203">
        <v>65</v>
      </c>
      <c r="R72" s="18" t="s">
        <v>273</v>
      </c>
      <c r="S72" s="18" t="s">
        <v>101</v>
      </c>
      <c r="T72" s="18" t="s">
        <v>65</v>
      </c>
      <c r="U72" s="18" t="s">
        <v>282</v>
      </c>
      <c r="V72" s="26"/>
    </row>
    <row r="73" spans="16:24" ht="18.75" x14ac:dyDescent="0.15">
      <c r="P73" s="207"/>
      <c r="Q73" s="215">
        <v>66</v>
      </c>
      <c r="R73" s="33" t="s">
        <v>273</v>
      </c>
      <c r="S73" s="33" t="s">
        <v>101</v>
      </c>
      <c r="T73" s="33" t="s">
        <v>65</v>
      </c>
      <c r="U73" s="33" t="s">
        <v>284</v>
      </c>
      <c r="V73" s="26"/>
    </row>
    <row r="74" spans="16:24" x14ac:dyDescent="0.15">
      <c r="P74" s="331"/>
      <c r="Q74" s="216">
        <v>100</v>
      </c>
      <c r="R74" s="38" t="s">
        <v>466</v>
      </c>
      <c r="S74" s="38" t="s">
        <v>467</v>
      </c>
      <c r="T74" s="38" t="s">
        <v>470</v>
      </c>
      <c r="U74" s="38" t="s">
        <v>468</v>
      </c>
      <c r="V74" s="38"/>
    </row>
    <row r="75" spans="16:24" x14ac:dyDescent="0.15">
      <c r="P75" s="331"/>
      <c r="Q75" s="332">
        <v>101</v>
      </c>
      <c r="R75" s="333" t="s">
        <v>466</v>
      </c>
      <c r="S75" s="333" t="s">
        <v>467</v>
      </c>
      <c r="T75" s="333" t="s">
        <v>470</v>
      </c>
      <c r="U75" s="333" t="s">
        <v>469</v>
      </c>
      <c r="V75" s="38"/>
    </row>
    <row r="76" spans="16:24" x14ac:dyDescent="0.15">
      <c r="P76" s="331"/>
      <c r="Q76" s="332"/>
      <c r="R76" s="333"/>
      <c r="S76" s="333"/>
      <c r="T76" s="333"/>
      <c r="U76" s="333"/>
      <c r="V76" s="38"/>
    </row>
    <row r="77" spans="16:24" x14ac:dyDescent="0.15">
      <c r="P77" s="331"/>
      <c r="Q77" s="332"/>
      <c r="R77" s="333"/>
      <c r="S77" s="333"/>
      <c r="T77" s="333"/>
      <c r="U77" s="333"/>
      <c r="V77" s="38"/>
    </row>
    <row r="78" spans="16:24" x14ac:dyDescent="0.15">
      <c r="P78" s="331"/>
      <c r="Q78" s="332"/>
      <c r="R78" s="333"/>
      <c r="S78" s="333"/>
      <c r="T78" s="333"/>
      <c r="U78" s="333"/>
      <c r="V78" s="38"/>
    </row>
    <row r="79" spans="16:24" x14ac:dyDescent="0.15">
      <c r="P79" s="331"/>
      <c r="Q79" s="332"/>
      <c r="R79" s="333"/>
      <c r="S79" s="333"/>
      <c r="T79" s="333"/>
      <c r="U79" s="333"/>
      <c r="V79" s="38"/>
    </row>
    <row r="80" spans="16:24" x14ac:dyDescent="0.15">
      <c r="P80" s="331"/>
      <c r="Q80" s="332"/>
      <c r="R80" s="333"/>
      <c r="S80" s="333"/>
      <c r="T80" s="333"/>
      <c r="U80" s="333"/>
      <c r="V80" s="38"/>
    </row>
    <row r="81" spans="16:22" x14ac:dyDescent="0.15">
      <c r="P81" s="331"/>
      <c r="Q81" s="332"/>
      <c r="R81" s="333"/>
      <c r="S81" s="333"/>
      <c r="T81" s="333"/>
      <c r="U81" s="333"/>
      <c r="V81" s="38"/>
    </row>
    <row r="82" spans="16:22" x14ac:dyDescent="0.15">
      <c r="P82" s="331"/>
      <c r="Q82" s="332"/>
      <c r="R82" s="333"/>
      <c r="S82" s="333"/>
      <c r="T82" s="333"/>
      <c r="U82" s="333"/>
      <c r="V82" s="38"/>
    </row>
    <row r="83" spans="16:22" x14ac:dyDescent="0.15">
      <c r="P83" s="331"/>
      <c r="Q83" s="332"/>
      <c r="R83" s="333"/>
      <c r="S83" s="333"/>
      <c r="T83" s="333"/>
      <c r="U83" s="333"/>
      <c r="V83" s="38"/>
    </row>
    <row r="84" spans="16:22" x14ac:dyDescent="0.15">
      <c r="P84" s="331"/>
      <c r="Q84" s="332"/>
      <c r="R84" s="333"/>
      <c r="S84" s="333"/>
      <c r="T84" s="333"/>
      <c r="U84" s="333"/>
      <c r="V84" s="38"/>
    </row>
    <row r="85" spans="16:22" x14ac:dyDescent="0.15">
      <c r="P85" s="331"/>
      <c r="Q85" s="332"/>
      <c r="R85" s="333"/>
      <c r="S85" s="333"/>
      <c r="T85" s="333"/>
      <c r="U85" s="333"/>
      <c r="V85" s="38"/>
    </row>
    <row r="86" spans="16:22" x14ac:dyDescent="0.15">
      <c r="P86" s="331"/>
      <c r="Q86" s="332"/>
      <c r="R86" s="333"/>
      <c r="S86" s="333"/>
      <c r="T86" s="333"/>
      <c r="U86" s="333"/>
      <c r="V86" s="38"/>
    </row>
    <row r="87" spans="16:22" x14ac:dyDescent="0.15">
      <c r="P87" s="331"/>
      <c r="Q87" s="332"/>
      <c r="R87" s="333"/>
      <c r="S87" s="333"/>
      <c r="T87" s="333"/>
      <c r="U87" s="333"/>
      <c r="V87" s="38"/>
    </row>
    <row r="88" spans="16:22" x14ac:dyDescent="0.15">
      <c r="P88" s="331"/>
      <c r="Q88" s="332"/>
      <c r="R88" s="333"/>
      <c r="S88" s="333"/>
      <c r="T88" s="333"/>
      <c r="U88" s="333"/>
      <c r="V88" s="38"/>
    </row>
    <row r="89" spans="16:22" x14ac:dyDescent="0.15">
      <c r="P89" s="331"/>
      <c r="Q89" s="217"/>
      <c r="R89" s="39"/>
      <c r="S89" s="39"/>
      <c r="T89" s="39"/>
      <c r="U89" s="39"/>
      <c r="V89" s="38"/>
    </row>
    <row r="90" spans="16:22" x14ac:dyDescent="0.15">
      <c r="Q90" s="40"/>
      <c r="R90" s="40"/>
      <c r="S90" s="40" t="s">
        <v>286</v>
      </c>
      <c r="T90" s="40"/>
      <c r="U90" s="40"/>
      <c r="V90" s="41"/>
    </row>
    <row r="105" spans="16:21" x14ac:dyDescent="0.15">
      <c r="P105" s="202" t="str" cm="1">
        <f t="array" ref="P105">_xlfn._xlws.FILTER(P3:U89,P3:P89="○","")</f>
        <v/>
      </c>
      <c r="Q105" s="218"/>
      <c r="R105" s="219"/>
      <c r="S105" s="219"/>
      <c r="T105" s="219"/>
      <c r="U105" s="219"/>
    </row>
    <row r="106" spans="16:21" x14ac:dyDescent="0.15">
      <c r="P106" s="202"/>
      <c r="Q106" s="218"/>
      <c r="R106" s="219"/>
      <c r="S106" s="219"/>
      <c r="T106" s="219"/>
      <c r="U106" s="219"/>
    </row>
    <row r="107" spans="16:21" x14ac:dyDescent="0.15">
      <c r="P107" s="202"/>
      <c r="Q107" s="218"/>
      <c r="R107" s="219"/>
      <c r="S107" s="219"/>
      <c r="T107" s="219"/>
      <c r="U107" s="219"/>
    </row>
    <row r="108" spans="16:21" x14ac:dyDescent="0.15">
      <c r="P108" s="202"/>
      <c r="Q108" s="218"/>
      <c r="R108" s="219"/>
      <c r="S108" s="219"/>
      <c r="T108" s="219"/>
      <c r="U108" s="219"/>
    </row>
    <row r="109" spans="16:21" x14ac:dyDescent="0.15">
      <c r="P109" s="202"/>
      <c r="Q109" s="218"/>
      <c r="R109" s="219"/>
      <c r="S109" s="219"/>
      <c r="T109" s="219"/>
      <c r="U109" s="219"/>
    </row>
    <row r="110" spans="16:21" x14ac:dyDescent="0.15">
      <c r="P110" s="202"/>
      <c r="Q110" s="218"/>
      <c r="R110" s="219"/>
      <c r="S110" s="219"/>
      <c r="T110" s="219"/>
      <c r="U110" s="219"/>
    </row>
    <row r="111" spans="16:21" x14ac:dyDescent="0.15">
      <c r="P111" s="202"/>
      <c r="Q111" s="218"/>
      <c r="R111" s="219"/>
      <c r="S111" s="219"/>
      <c r="T111" s="219"/>
      <c r="U111" s="219"/>
    </row>
    <row r="112" spans="16:21" x14ac:dyDescent="0.15">
      <c r="P112" s="202"/>
      <c r="Q112" s="218"/>
      <c r="R112" s="219"/>
      <c r="S112" s="219"/>
      <c r="T112" s="219"/>
      <c r="U112" s="219"/>
    </row>
    <row r="113" spans="16:21" x14ac:dyDescent="0.15">
      <c r="P113" s="202"/>
      <c r="Q113" s="218"/>
      <c r="R113" s="219"/>
      <c r="S113" s="219"/>
      <c r="T113" s="219"/>
      <c r="U113" s="219"/>
    </row>
    <row r="114" spans="16:21" x14ac:dyDescent="0.15">
      <c r="P114" s="202"/>
      <c r="Q114" s="218"/>
      <c r="R114" s="219"/>
      <c r="S114" s="219"/>
      <c r="T114" s="219"/>
      <c r="U114" s="219"/>
    </row>
    <row r="115" spans="16:21" x14ac:dyDescent="0.15">
      <c r="P115" s="202"/>
      <c r="Q115" s="218"/>
      <c r="R115" s="219"/>
      <c r="S115" s="219"/>
      <c r="T115" s="219"/>
      <c r="U115" s="219"/>
    </row>
    <row r="116" spans="16:21" x14ac:dyDescent="0.15">
      <c r="P116" s="202"/>
      <c r="Q116" s="218"/>
      <c r="R116" s="219"/>
      <c r="S116" s="219"/>
      <c r="T116" s="219"/>
      <c r="U116" s="219"/>
    </row>
    <row r="117" spans="16:21" x14ac:dyDescent="0.15">
      <c r="P117" s="202"/>
      <c r="Q117" s="218"/>
      <c r="R117" s="219"/>
      <c r="S117" s="219"/>
      <c r="T117" s="219"/>
      <c r="U117" s="219"/>
    </row>
    <row r="118" spans="16:21" x14ac:dyDescent="0.15">
      <c r="P118" s="202"/>
      <c r="Q118" s="218"/>
      <c r="R118" s="219"/>
      <c r="S118" s="219"/>
      <c r="T118" s="219"/>
      <c r="U118" s="219"/>
    </row>
    <row r="119" spans="16:21" x14ac:dyDescent="0.15">
      <c r="P119" s="202"/>
      <c r="Q119" s="218"/>
      <c r="R119" s="219"/>
      <c r="S119" s="219"/>
      <c r="T119" s="219"/>
      <c r="U119" s="219"/>
    </row>
    <row r="120" spans="16:21" x14ac:dyDescent="0.15">
      <c r="P120" s="202"/>
      <c r="Q120" s="218"/>
      <c r="R120" s="219"/>
      <c r="S120" s="219"/>
      <c r="T120" s="219"/>
      <c r="U120" s="219"/>
    </row>
    <row r="121" spans="16:21" x14ac:dyDescent="0.15">
      <c r="P121" s="202"/>
      <c r="Q121" s="218"/>
      <c r="R121" s="219"/>
      <c r="S121" s="219"/>
      <c r="T121" s="219"/>
      <c r="U121" s="219"/>
    </row>
    <row r="122" spans="16:21" x14ac:dyDescent="0.15">
      <c r="P122" s="202"/>
      <c r="Q122" s="218"/>
      <c r="R122" s="219"/>
      <c r="S122" s="219"/>
      <c r="T122" s="219"/>
      <c r="U122" s="219"/>
    </row>
    <row r="123" spans="16:21" x14ac:dyDescent="0.15">
      <c r="P123" s="202"/>
      <c r="Q123" s="218"/>
      <c r="R123" s="219"/>
      <c r="S123" s="219"/>
      <c r="T123" s="219"/>
      <c r="U123" s="219"/>
    </row>
    <row r="124" spans="16:21" x14ac:dyDescent="0.15">
      <c r="P124" s="202"/>
      <c r="Q124" s="218"/>
      <c r="R124" s="219"/>
      <c r="S124" s="219"/>
      <c r="T124" s="219"/>
      <c r="U124" s="219"/>
    </row>
    <row r="125" spans="16:21" x14ac:dyDescent="0.15">
      <c r="P125" s="202"/>
      <c r="Q125" s="218"/>
      <c r="R125" s="219"/>
      <c r="S125" s="219"/>
      <c r="T125" s="219"/>
      <c r="U125" s="219"/>
    </row>
    <row r="126" spans="16:21" x14ac:dyDescent="0.15">
      <c r="P126" s="202"/>
      <c r="Q126" s="218"/>
      <c r="R126" s="219"/>
      <c r="S126" s="219"/>
      <c r="T126" s="219"/>
      <c r="U126" s="219"/>
    </row>
    <row r="127" spans="16:21" x14ac:dyDescent="0.15">
      <c r="P127" s="202"/>
      <c r="Q127" s="218"/>
      <c r="R127" s="219"/>
      <c r="S127" s="219"/>
      <c r="T127" s="219"/>
      <c r="U127" s="219"/>
    </row>
    <row r="128" spans="16:21" x14ac:dyDescent="0.15">
      <c r="P128" s="202"/>
      <c r="Q128" s="218"/>
      <c r="R128" s="219"/>
      <c r="S128" s="219"/>
      <c r="T128" s="219"/>
      <c r="U128" s="219"/>
    </row>
    <row r="129" spans="16:21" x14ac:dyDescent="0.15">
      <c r="P129" s="202"/>
      <c r="Q129" s="218"/>
      <c r="R129" s="219"/>
      <c r="S129" s="219"/>
      <c r="T129" s="219"/>
      <c r="U129" s="219"/>
    </row>
    <row r="130" spans="16:21" x14ac:dyDescent="0.15">
      <c r="P130" s="202"/>
      <c r="Q130" s="218"/>
      <c r="R130" s="219"/>
      <c r="S130" s="219"/>
      <c r="T130" s="219"/>
      <c r="U130" s="219"/>
    </row>
    <row r="131" spans="16:21" x14ac:dyDescent="0.15">
      <c r="P131" s="202"/>
      <c r="Q131" s="218"/>
      <c r="R131" s="219"/>
      <c r="S131" s="219"/>
      <c r="T131" s="219"/>
      <c r="U131" s="219"/>
    </row>
    <row r="132" spans="16:21" x14ac:dyDescent="0.15">
      <c r="P132" s="202"/>
      <c r="Q132" s="218"/>
      <c r="R132" s="219"/>
      <c r="S132" s="219"/>
      <c r="T132" s="219"/>
      <c r="U132" s="219"/>
    </row>
    <row r="133" spans="16:21" x14ac:dyDescent="0.15">
      <c r="P133" s="202"/>
      <c r="Q133" s="218"/>
      <c r="R133" s="219"/>
      <c r="S133" s="219"/>
      <c r="T133" s="219"/>
      <c r="U133" s="219"/>
    </row>
    <row r="134" spans="16:21" x14ac:dyDescent="0.15">
      <c r="P134" s="202"/>
      <c r="Q134" s="218"/>
      <c r="R134" s="219"/>
      <c r="S134" s="219"/>
      <c r="T134" s="219"/>
      <c r="U134" s="219"/>
    </row>
    <row r="135" spans="16:21" x14ac:dyDescent="0.15">
      <c r="P135" s="202"/>
      <c r="Q135" s="218"/>
      <c r="R135" s="219"/>
      <c r="S135" s="219"/>
      <c r="T135" s="219"/>
      <c r="U135" s="219"/>
    </row>
    <row r="136" spans="16:21" x14ac:dyDescent="0.15">
      <c r="P136" s="202"/>
      <c r="Q136" s="218"/>
      <c r="R136" s="219"/>
      <c r="S136" s="219"/>
      <c r="T136" s="219"/>
      <c r="U136" s="219"/>
    </row>
    <row r="137" spans="16:21" x14ac:dyDescent="0.15">
      <c r="P137" s="202"/>
      <c r="Q137" s="218"/>
      <c r="R137" s="219"/>
      <c r="S137" s="219"/>
      <c r="T137" s="219"/>
      <c r="U137" s="219"/>
    </row>
    <row r="138" spans="16:21" x14ac:dyDescent="0.15">
      <c r="P138" s="202"/>
      <c r="Q138" s="218"/>
      <c r="R138" s="219"/>
      <c r="S138" s="219"/>
      <c r="T138" s="219"/>
      <c r="U138" s="219"/>
    </row>
    <row r="139" spans="16:21" x14ac:dyDescent="0.15">
      <c r="P139" s="202"/>
      <c r="Q139" s="218"/>
      <c r="R139" s="219"/>
      <c r="S139" s="219"/>
      <c r="T139" s="219"/>
      <c r="U139" s="219"/>
    </row>
    <row r="140" spans="16:21" x14ac:dyDescent="0.15">
      <c r="P140" s="202"/>
      <c r="Q140" s="218"/>
      <c r="R140" s="219"/>
      <c r="S140" s="219"/>
      <c r="T140" s="219"/>
      <c r="U140" s="219"/>
    </row>
    <row r="141" spans="16:21" x14ac:dyDescent="0.15">
      <c r="P141" s="202"/>
      <c r="Q141" s="218"/>
      <c r="R141" s="219"/>
      <c r="S141" s="219"/>
      <c r="T141" s="219"/>
      <c r="U141" s="219"/>
    </row>
    <row r="142" spans="16:21" x14ac:dyDescent="0.15">
      <c r="P142" s="202"/>
      <c r="Q142" s="218"/>
      <c r="R142" s="219"/>
      <c r="S142" s="219"/>
      <c r="T142" s="219"/>
      <c r="U142" s="219"/>
    </row>
    <row r="143" spans="16:21" x14ac:dyDescent="0.15">
      <c r="P143" s="202"/>
      <c r="Q143" s="218"/>
      <c r="R143" s="219"/>
      <c r="S143" s="219"/>
      <c r="T143" s="219"/>
      <c r="U143" s="219"/>
    </row>
    <row r="144" spans="16:21" x14ac:dyDescent="0.15">
      <c r="P144" s="202"/>
      <c r="Q144" s="218"/>
      <c r="R144" s="219"/>
      <c r="S144" s="219"/>
      <c r="T144" s="219"/>
      <c r="U144" s="219"/>
    </row>
    <row r="145" spans="16:21" x14ac:dyDescent="0.15">
      <c r="P145" s="202"/>
      <c r="Q145" s="218"/>
      <c r="R145" s="219"/>
      <c r="S145" s="219"/>
      <c r="T145" s="219"/>
      <c r="U145" s="219"/>
    </row>
    <row r="146" spans="16:21" x14ac:dyDescent="0.15">
      <c r="P146" s="202"/>
      <c r="Q146" s="218"/>
      <c r="R146" s="219"/>
      <c r="S146" s="219"/>
      <c r="T146" s="219"/>
      <c r="U146" s="219"/>
    </row>
    <row r="147" spans="16:21" x14ac:dyDescent="0.15">
      <c r="P147" s="202"/>
      <c r="Q147" s="218"/>
      <c r="R147" s="219"/>
      <c r="S147" s="219"/>
      <c r="T147" s="219"/>
      <c r="U147" s="219"/>
    </row>
    <row r="148" spans="16:21" x14ac:dyDescent="0.15">
      <c r="P148" s="202"/>
      <c r="Q148" s="218"/>
      <c r="R148" s="219"/>
      <c r="S148" s="219"/>
      <c r="T148" s="219"/>
      <c r="U148" s="219"/>
    </row>
    <row r="149" spans="16:21" x14ac:dyDescent="0.15">
      <c r="P149" s="202"/>
      <c r="Q149" s="218"/>
      <c r="R149" s="219"/>
      <c r="S149" s="219"/>
      <c r="T149" s="219"/>
      <c r="U149" s="219"/>
    </row>
    <row r="150" spans="16:21" x14ac:dyDescent="0.15">
      <c r="P150" s="202"/>
      <c r="Q150" s="218"/>
      <c r="R150" s="219"/>
      <c r="S150" s="219"/>
      <c r="T150" s="219"/>
      <c r="U150" s="219"/>
    </row>
    <row r="151" spans="16:21" x14ac:dyDescent="0.15">
      <c r="P151" s="202"/>
      <c r="Q151" s="218"/>
      <c r="R151" s="219"/>
      <c r="S151" s="219"/>
      <c r="T151" s="219"/>
      <c r="U151" s="219"/>
    </row>
    <row r="152" spans="16:21" x14ac:dyDescent="0.15">
      <c r="P152" s="202"/>
      <c r="Q152" s="218"/>
      <c r="R152" s="219"/>
      <c r="S152" s="219"/>
      <c r="T152" s="219"/>
      <c r="U152" s="219"/>
    </row>
    <row r="153" spans="16:21" x14ac:dyDescent="0.15">
      <c r="P153" s="202"/>
      <c r="Q153" s="218"/>
      <c r="R153" s="219"/>
      <c r="S153" s="219"/>
      <c r="T153" s="219"/>
      <c r="U153" s="219"/>
    </row>
    <row r="154" spans="16:21" x14ac:dyDescent="0.15">
      <c r="P154" s="202"/>
      <c r="Q154" s="218"/>
      <c r="R154" s="219"/>
      <c r="S154" s="219"/>
      <c r="T154" s="219"/>
      <c r="U154" s="219"/>
    </row>
    <row r="155" spans="16:21" x14ac:dyDescent="0.15">
      <c r="P155" s="202"/>
      <c r="Q155" s="218"/>
      <c r="R155" s="219"/>
      <c r="S155" s="219"/>
      <c r="T155" s="219"/>
      <c r="U155" s="219"/>
    </row>
    <row r="156" spans="16:21" x14ac:dyDescent="0.15">
      <c r="P156" s="202"/>
      <c r="Q156" s="218"/>
      <c r="R156" s="219"/>
      <c r="S156" s="219"/>
      <c r="T156" s="219"/>
      <c r="U156" s="219"/>
    </row>
    <row r="157" spans="16:21" x14ac:dyDescent="0.15">
      <c r="P157" s="202"/>
      <c r="Q157" s="218"/>
      <c r="R157" s="219"/>
      <c r="S157" s="219"/>
      <c r="T157" s="219"/>
      <c r="U157" s="219"/>
    </row>
    <row r="158" spans="16:21" x14ac:dyDescent="0.15">
      <c r="P158" s="202"/>
      <c r="Q158" s="218"/>
      <c r="R158" s="219"/>
      <c r="S158" s="219"/>
      <c r="T158" s="219"/>
      <c r="U158" s="219"/>
    </row>
    <row r="159" spans="16:21" x14ac:dyDescent="0.15">
      <c r="P159" s="202"/>
      <c r="Q159" s="218"/>
      <c r="R159" s="219"/>
      <c r="S159" s="219"/>
      <c r="T159" s="219"/>
      <c r="U159" s="219"/>
    </row>
    <row r="160" spans="16:21" x14ac:dyDescent="0.15">
      <c r="P160" s="202"/>
      <c r="Q160" s="218"/>
      <c r="R160" s="219"/>
      <c r="S160" s="219"/>
      <c r="T160" s="219"/>
      <c r="U160" s="219"/>
    </row>
    <row r="161" spans="16:21" x14ac:dyDescent="0.15">
      <c r="P161" s="202"/>
      <c r="Q161" s="218"/>
      <c r="R161" s="219"/>
      <c r="S161" s="219"/>
      <c r="T161" s="219"/>
      <c r="U161" s="219"/>
    </row>
    <row r="162" spans="16:21" x14ac:dyDescent="0.15">
      <c r="P162" s="202"/>
      <c r="Q162" s="218"/>
      <c r="R162" s="219"/>
      <c r="S162" s="219"/>
      <c r="T162" s="219"/>
      <c r="U162" s="219"/>
    </row>
    <row r="163" spans="16:21" x14ac:dyDescent="0.15">
      <c r="P163" s="202"/>
      <c r="Q163" s="218"/>
      <c r="R163" s="219"/>
      <c r="S163" s="219"/>
      <c r="T163" s="219"/>
      <c r="U163" s="219"/>
    </row>
    <row r="164" spans="16:21" x14ac:dyDescent="0.15">
      <c r="P164" s="202"/>
      <c r="Q164" s="218"/>
      <c r="R164" s="219"/>
      <c r="S164" s="219"/>
      <c r="T164" s="219"/>
      <c r="U164" s="219"/>
    </row>
    <row r="165" spans="16:21" x14ac:dyDescent="0.15">
      <c r="P165" s="202"/>
      <c r="Q165" s="218"/>
      <c r="R165" s="219"/>
      <c r="S165" s="219"/>
      <c r="T165" s="219"/>
      <c r="U165" s="219"/>
    </row>
    <row r="166" spans="16:21" x14ac:dyDescent="0.15">
      <c r="P166" s="202"/>
      <c r="Q166" s="218"/>
      <c r="R166" s="219"/>
      <c r="S166" s="219"/>
      <c r="T166" s="219"/>
      <c r="U166" s="219"/>
    </row>
    <row r="167" spans="16:21" x14ac:dyDescent="0.15">
      <c r="P167" s="202"/>
      <c r="Q167" s="218"/>
      <c r="R167" s="219"/>
      <c r="S167" s="219"/>
      <c r="T167" s="219"/>
      <c r="U167" s="219"/>
    </row>
    <row r="168" spans="16:21" x14ac:dyDescent="0.15">
      <c r="P168" s="202"/>
      <c r="Q168" s="218"/>
      <c r="R168" s="219"/>
      <c r="S168" s="219"/>
      <c r="T168" s="219"/>
      <c r="U168" s="219"/>
    </row>
    <row r="169" spans="16:21" x14ac:dyDescent="0.15">
      <c r="P169" s="202"/>
      <c r="Q169" s="218"/>
      <c r="R169" s="219"/>
      <c r="S169" s="219"/>
      <c r="T169" s="219"/>
      <c r="U169" s="219"/>
    </row>
    <row r="170" spans="16:21" x14ac:dyDescent="0.15">
      <c r="P170" s="202"/>
      <c r="Q170" s="218"/>
      <c r="R170" s="219"/>
      <c r="S170" s="219"/>
      <c r="T170" s="219"/>
      <c r="U170" s="219"/>
    </row>
    <row r="171" spans="16:21" x14ac:dyDescent="0.15">
      <c r="P171" s="202"/>
      <c r="Q171" s="218"/>
      <c r="R171" s="219"/>
      <c r="S171" s="219"/>
      <c r="T171" s="219"/>
      <c r="U171" s="219"/>
    </row>
    <row r="172" spans="16:21" x14ac:dyDescent="0.15">
      <c r="P172" s="202"/>
      <c r="Q172" s="218"/>
      <c r="R172" s="219"/>
      <c r="S172" s="219"/>
      <c r="T172" s="219"/>
      <c r="U172" s="219"/>
    </row>
    <row r="173" spans="16:21" x14ac:dyDescent="0.15">
      <c r="P173" s="202"/>
      <c r="Q173" s="218"/>
      <c r="R173" s="219"/>
      <c r="S173" s="219"/>
      <c r="T173" s="219"/>
      <c r="U173" s="219"/>
    </row>
    <row r="174" spans="16:21" x14ac:dyDescent="0.15">
      <c r="P174" s="202"/>
      <c r="Q174" s="218"/>
      <c r="R174" s="219"/>
      <c r="S174" s="219"/>
      <c r="T174" s="219"/>
      <c r="U174" s="219"/>
    </row>
    <row r="175" spans="16:21" x14ac:dyDescent="0.15">
      <c r="P175" s="202"/>
      <c r="Q175" s="218"/>
      <c r="R175" s="219"/>
      <c r="S175" s="219"/>
      <c r="T175" s="219"/>
      <c r="U175" s="219"/>
    </row>
    <row r="176" spans="16:21" x14ac:dyDescent="0.15">
      <c r="P176" s="202"/>
      <c r="Q176" s="218"/>
      <c r="R176" s="219"/>
      <c r="S176" s="219"/>
      <c r="T176" s="219"/>
      <c r="U176" s="219"/>
    </row>
    <row r="177" spans="16:21" x14ac:dyDescent="0.15">
      <c r="P177" s="202"/>
      <c r="Q177" s="218"/>
      <c r="R177" s="219"/>
      <c r="S177" s="219"/>
      <c r="T177" s="219"/>
      <c r="U177" s="219"/>
    </row>
    <row r="178" spans="16:21" x14ac:dyDescent="0.15">
      <c r="P178" s="202"/>
      <c r="Q178" s="218"/>
      <c r="R178" s="219"/>
      <c r="S178" s="219"/>
      <c r="T178" s="219"/>
      <c r="U178" s="219"/>
    </row>
    <row r="179" spans="16:21" x14ac:dyDescent="0.15">
      <c r="P179" s="202"/>
      <c r="Q179" s="218"/>
      <c r="R179" s="219"/>
      <c r="S179" s="219"/>
      <c r="T179" s="219"/>
      <c r="U179" s="219"/>
    </row>
    <row r="180" spans="16:21" x14ac:dyDescent="0.15">
      <c r="P180" s="202"/>
      <c r="Q180" s="218"/>
      <c r="R180" s="219"/>
      <c r="S180" s="219"/>
      <c r="T180" s="219"/>
      <c r="U180" s="219"/>
    </row>
    <row r="181" spans="16:21" x14ac:dyDescent="0.15">
      <c r="P181" s="202"/>
      <c r="Q181" s="218"/>
      <c r="R181" s="219"/>
      <c r="S181" s="219"/>
      <c r="T181" s="219"/>
      <c r="U181" s="219"/>
    </row>
    <row r="182" spans="16:21" x14ac:dyDescent="0.15">
      <c r="P182" s="202"/>
      <c r="Q182" s="218"/>
      <c r="R182" s="219"/>
      <c r="S182" s="219"/>
      <c r="T182" s="219"/>
      <c r="U182" s="219"/>
    </row>
    <row r="183" spans="16:21" x14ac:dyDescent="0.15">
      <c r="P183" s="202"/>
      <c r="Q183" s="218"/>
      <c r="R183" s="219"/>
      <c r="S183" s="219"/>
      <c r="T183" s="219"/>
      <c r="U183" s="219"/>
    </row>
    <row r="184" spans="16:21" x14ac:dyDescent="0.15">
      <c r="P184" s="202"/>
      <c r="Q184" s="218"/>
      <c r="R184" s="219"/>
      <c r="S184" s="219"/>
      <c r="T184" s="219"/>
      <c r="U184" s="219"/>
    </row>
    <row r="185" spans="16:21" x14ac:dyDescent="0.15">
      <c r="P185" s="202"/>
      <c r="Q185" s="218"/>
      <c r="R185" s="219"/>
      <c r="S185" s="219"/>
      <c r="T185" s="219"/>
      <c r="U185" s="219"/>
    </row>
    <row r="186" spans="16:21" x14ac:dyDescent="0.15">
      <c r="P186" s="202"/>
      <c r="Q186" s="218"/>
      <c r="R186" s="219"/>
      <c r="S186" s="219"/>
      <c r="T186" s="219"/>
      <c r="U186" s="219"/>
    </row>
    <row r="187" spans="16:21" x14ac:dyDescent="0.15">
      <c r="P187" s="202"/>
      <c r="Q187" s="218"/>
      <c r="R187" s="219"/>
      <c r="S187" s="219"/>
      <c r="T187" s="219"/>
      <c r="U187" s="219"/>
    </row>
    <row r="188" spans="16:21" x14ac:dyDescent="0.15">
      <c r="P188" s="202"/>
      <c r="Q188" s="218"/>
      <c r="R188" s="219"/>
      <c r="S188" s="219"/>
      <c r="T188" s="219"/>
      <c r="U188" s="219"/>
    </row>
    <row r="189" spans="16:21" x14ac:dyDescent="0.15">
      <c r="P189" s="202"/>
      <c r="Q189" s="218"/>
      <c r="R189" s="219"/>
      <c r="S189" s="219"/>
      <c r="T189" s="219"/>
      <c r="U189" s="219"/>
    </row>
    <row r="190" spans="16:21" x14ac:dyDescent="0.15">
      <c r="P190" s="202"/>
      <c r="Q190" s="218"/>
      <c r="R190" s="219"/>
      <c r="S190" s="219"/>
      <c r="T190" s="219"/>
      <c r="U190" s="219"/>
    </row>
    <row r="191" spans="16:21" x14ac:dyDescent="0.15">
      <c r="P191" s="202"/>
      <c r="Q191" s="218"/>
      <c r="R191" s="219"/>
      <c r="S191" s="219"/>
      <c r="T191" s="219"/>
      <c r="U191" s="219"/>
    </row>
    <row r="192" spans="16:21" x14ac:dyDescent="0.15">
      <c r="P192" s="202"/>
      <c r="Q192" s="218"/>
      <c r="R192" s="219"/>
      <c r="S192" s="219"/>
      <c r="T192" s="219"/>
      <c r="U192" s="219"/>
    </row>
    <row r="193" spans="16:21" x14ac:dyDescent="0.15">
      <c r="P193" s="202"/>
      <c r="Q193" s="218"/>
      <c r="R193" s="219"/>
      <c r="S193" s="219"/>
      <c r="T193" s="219"/>
      <c r="U193" s="219"/>
    </row>
    <row r="194" spans="16:21" x14ac:dyDescent="0.15">
      <c r="P194" s="202"/>
      <c r="Q194" s="218"/>
      <c r="R194" s="219"/>
      <c r="S194" s="219"/>
      <c r="T194" s="219"/>
      <c r="U194" s="219"/>
    </row>
    <row r="195" spans="16:21" x14ac:dyDescent="0.15">
      <c r="P195" s="202"/>
      <c r="Q195" s="218"/>
      <c r="R195" s="219"/>
      <c r="S195" s="219"/>
      <c r="T195" s="219"/>
      <c r="U195" s="219"/>
    </row>
    <row r="196" spans="16:21" x14ac:dyDescent="0.15">
      <c r="P196" s="202"/>
      <c r="Q196" s="218"/>
      <c r="R196" s="219"/>
      <c r="S196" s="219"/>
      <c r="T196" s="219"/>
      <c r="U196" s="219"/>
    </row>
    <row r="197" spans="16:21" x14ac:dyDescent="0.15">
      <c r="P197" s="202"/>
      <c r="Q197" s="218"/>
      <c r="R197" s="219"/>
      <c r="S197" s="219"/>
      <c r="T197" s="219"/>
      <c r="U197" s="219"/>
    </row>
    <row r="198" spans="16:21" x14ac:dyDescent="0.15">
      <c r="P198" s="202"/>
      <c r="Q198" s="218"/>
      <c r="R198" s="219"/>
      <c r="S198" s="219"/>
      <c r="T198" s="219"/>
      <c r="U198" s="219"/>
    </row>
    <row r="199" spans="16:21" x14ac:dyDescent="0.15">
      <c r="P199" s="202"/>
      <c r="Q199" s="218"/>
      <c r="R199" s="219"/>
      <c r="S199" s="219"/>
      <c r="T199" s="219"/>
      <c r="U199" s="219"/>
    </row>
    <row r="200" spans="16:21" x14ac:dyDescent="0.15">
      <c r="P200" s="202"/>
      <c r="Q200" s="218"/>
      <c r="R200" s="219"/>
      <c r="S200" s="219"/>
      <c r="T200" s="219"/>
      <c r="U200" s="219"/>
    </row>
    <row r="201" spans="16:21" x14ac:dyDescent="0.15">
      <c r="P201" s="202"/>
      <c r="Q201" s="218"/>
      <c r="R201" s="219"/>
      <c r="S201" s="219"/>
      <c r="T201" s="219"/>
      <c r="U201" s="219"/>
    </row>
    <row r="202" spans="16:21" x14ac:dyDescent="0.15">
      <c r="P202" s="202"/>
      <c r="Q202" s="218"/>
      <c r="R202" s="219"/>
      <c r="S202" s="219"/>
      <c r="T202" s="219"/>
      <c r="U202" s="219"/>
    </row>
    <row r="203" spans="16:21" x14ac:dyDescent="0.15">
      <c r="P203" s="202"/>
      <c r="Q203" s="218"/>
      <c r="R203" s="219"/>
      <c r="S203" s="219"/>
      <c r="T203" s="219"/>
      <c r="U203" s="219"/>
    </row>
    <row r="204" spans="16:21" x14ac:dyDescent="0.15">
      <c r="P204" s="202"/>
      <c r="Q204" s="218"/>
      <c r="R204" s="219"/>
      <c r="S204" s="219"/>
      <c r="T204" s="219"/>
      <c r="U204" s="219"/>
    </row>
    <row r="205" spans="16:21" x14ac:dyDescent="0.15">
      <c r="P205" s="202"/>
      <c r="Q205" s="218"/>
      <c r="R205" s="219"/>
      <c r="S205" s="219"/>
      <c r="T205" s="219"/>
      <c r="U205" s="219"/>
    </row>
    <row r="206" spans="16:21" x14ac:dyDescent="0.15">
      <c r="P206" s="202"/>
      <c r="Q206" s="218"/>
      <c r="R206" s="219"/>
      <c r="S206" s="219"/>
      <c r="T206" s="219"/>
      <c r="U206" s="219"/>
    </row>
    <row r="207" spans="16:21" x14ac:dyDescent="0.15">
      <c r="P207" s="202"/>
      <c r="Q207" s="218"/>
      <c r="R207" s="219"/>
      <c r="S207" s="219"/>
      <c r="T207" s="219"/>
      <c r="U207" s="219"/>
    </row>
    <row r="208" spans="16:21" x14ac:dyDescent="0.15">
      <c r="P208" s="202"/>
      <c r="Q208" s="218"/>
      <c r="R208" s="219"/>
      <c r="S208" s="219"/>
      <c r="T208" s="219"/>
      <c r="U208" s="219"/>
    </row>
    <row r="209" spans="16:21" x14ac:dyDescent="0.15">
      <c r="P209" s="202"/>
      <c r="Q209" s="218"/>
      <c r="R209" s="219"/>
      <c r="S209" s="219"/>
      <c r="T209" s="219"/>
      <c r="U209" s="219"/>
    </row>
    <row r="210" spans="16:21" x14ac:dyDescent="0.15">
      <c r="P210" s="202"/>
      <c r="Q210" s="218"/>
      <c r="R210" s="219"/>
      <c r="S210" s="219"/>
      <c r="T210" s="219"/>
      <c r="U210" s="219"/>
    </row>
    <row r="211" spans="16:21" x14ac:dyDescent="0.15">
      <c r="P211" s="202"/>
      <c r="Q211" s="218"/>
      <c r="R211" s="219"/>
      <c r="S211" s="219"/>
      <c r="T211" s="219"/>
      <c r="U211" s="219"/>
    </row>
    <row r="212" spans="16:21" x14ac:dyDescent="0.15">
      <c r="P212" s="202"/>
      <c r="Q212" s="218"/>
      <c r="R212" s="219"/>
      <c r="S212" s="219"/>
      <c r="T212" s="219"/>
      <c r="U212" s="219"/>
    </row>
    <row r="213" spans="16:21" x14ac:dyDescent="0.15">
      <c r="P213" s="202"/>
      <c r="Q213" s="218"/>
      <c r="R213" s="219"/>
      <c r="S213" s="219"/>
      <c r="T213" s="219"/>
      <c r="U213" s="219"/>
    </row>
    <row r="214" spans="16:21" x14ac:dyDescent="0.15">
      <c r="P214" s="202"/>
      <c r="Q214" s="218"/>
      <c r="R214" s="219"/>
      <c r="S214" s="219"/>
      <c r="T214" s="219"/>
      <c r="U214" s="219"/>
    </row>
    <row r="215" spans="16:21" x14ac:dyDescent="0.15">
      <c r="P215" s="202"/>
      <c r="Q215" s="218"/>
      <c r="R215" s="219"/>
      <c r="S215" s="219"/>
      <c r="T215" s="219"/>
      <c r="U215" s="219"/>
    </row>
    <row r="216" spans="16:21" x14ac:dyDescent="0.15">
      <c r="P216" s="202"/>
      <c r="Q216" s="218"/>
      <c r="R216" s="219"/>
      <c r="S216" s="219"/>
      <c r="T216" s="219"/>
      <c r="U216" s="219"/>
    </row>
    <row r="217" spans="16:21" x14ac:dyDescent="0.15">
      <c r="P217" s="202"/>
      <c r="Q217" s="218"/>
      <c r="R217" s="219"/>
      <c r="S217" s="219"/>
      <c r="T217" s="219"/>
      <c r="U217" s="219"/>
    </row>
    <row r="218" spans="16:21" x14ac:dyDescent="0.15">
      <c r="P218" s="202"/>
      <c r="Q218" s="218"/>
      <c r="R218" s="219"/>
      <c r="S218" s="219"/>
      <c r="T218" s="219"/>
      <c r="U218" s="219"/>
    </row>
    <row r="219" spans="16:21" x14ac:dyDescent="0.15">
      <c r="P219" s="202"/>
      <c r="Q219" s="218"/>
      <c r="R219" s="219"/>
      <c r="S219" s="219"/>
      <c r="T219" s="219"/>
      <c r="U219" s="219"/>
    </row>
    <row r="220" spans="16:21" x14ac:dyDescent="0.15">
      <c r="P220" s="202"/>
      <c r="Q220" s="218"/>
      <c r="R220" s="219"/>
      <c r="S220" s="219"/>
      <c r="T220" s="219"/>
      <c r="U220" s="219"/>
    </row>
    <row r="221" spans="16:21" x14ac:dyDescent="0.15">
      <c r="P221" s="202"/>
      <c r="Q221" s="218"/>
      <c r="R221" s="219"/>
      <c r="S221" s="219"/>
      <c r="T221" s="219"/>
      <c r="U221" s="219"/>
    </row>
    <row r="222" spans="16:21" x14ac:dyDescent="0.15">
      <c r="P222" s="202"/>
      <c r="Q222" s="218"/>
      <c r="R222" s="219"/>
      <c r="S222" s="219"/>
      <c r="T222" s="219"/>
      <c r="U222" s="219"/>
    </row>
    <row r="223" spans="16:21" x14ac:dyDescent="0.15">
      <c r="P223" s="202"/>
      <c r="Q223" s="218"/>
      <c r="R223" s="219"/>
      <c r="S223" s="219"/>
      <c r="T223" s="219"/>
      <c r="U223" s="219"/>
    </row>
    <row r="224" spans="16:21" x14ac:dyDescent="0.15">
      <c r="P224" s="202"/>
      <c r="Q224" s="218"/>
      <c r="R224" s="219"/>
      <c r="S224" s="219"/>
      <c r="T224" s="219"/>
      <c r="U224" s="219"/>
    </row>
    <row r="225" spans="16:21" x14ac:dyDescent="0.15">
      <c r="P225" s="202"/>
      <c r="Q225" s="218"/>
      <c r="R225" s="219"/>
      <c r="S225" s="219"/>
      <c r="T225" s="219"/>
      <c r="U225" s="219"/>
    </row>
    <row r="226" spans="16:21" x14ac:dyDescent="0.15">
      <c r="P226" s="202"/>
      <c r="Q226" s="218"/>
      <c r="R226" s="219"/>
      <c r="S226" s="219"/>
      <c r="T226" s="219"/>
      <c r="U226" s="219"/>
    </row>
    <row r="227" spans="16:21" x14ac:dyDescent="0.15">
      <c r="P227" s="202"/>
      <c r="Q227" s="218"/>
      <c r="R227" s="219"/>
      <c r="S227" s="219"/>
      <c r="T227" s="219"/>
      <c r="U227" s="219"/>
    </row>
    <row r="228" spans="16:21" x14ac:dyDescent="0.15">
      <c r="P228" s="202"/>
      <c r="Q228" s="218"/>
      <c r="R228" s="219"/>
      <c r="S228" s="219"/>
      <c r="T228" s="219"/>
      <c r="U228" s="219"/>
    </row>
    <row r="229" spans="16:21" x14ac:dyDescent="0.15">
      <c r="P229" s="202"/>
      <c r="Q229" s="218"/>
      <c r="R229" s="219"/>
      <c r="S229" s="219"/>
      <c r="T229" s="219"/>
      <c r="U229" s="219"/>
    </row>
    <row r="230" spans="16:21" x14ac:dyDescent="0.15">
      <c r="P230" s="202"/>
      <c r="Q230" s="218"/>
      <c r="R230" s="219"/>
      <c r="S230" s="219"/>
      <c r="T230" s="219"/>
      <c r="U230" s="219"/>
    </row>
    <row r="231" spans="16:21" x14ac:dyDescent="0.15">
      <c r="P231" s="202"/>
      <c r="Q231" s="218"/>
      <c r="R231" s="219"/>
      <c r="S231" s="219"/>
      <c r="T231" s="219"/>
      <c r="U231" s="219"/>
    </row>
    <row r="232" spans="16:21" x14ac:dyDescent="0.15">
      <c r="P232" s="202"/>
      <c r="Q232" s="218"/>
      <c r="R232" s="219"/>
      <c r="S232" s="219"/>
      <c r="T232" s="219"/>
      <c r="U232" s="219"/>
    </row>
    <row r="233" spans="16:21" x14ac:dyDescent="0.15">
      <c r="P233" s="202"/>
      <c r="Q233" s="218"/>
      <c r="R233" s="219"/>
      <c r="S233" s="219"/>
      <c r="T233" s="219"/>
      <c r="U233" s="219"/>
    </row>
    <row r="234" spans="16:21" x14ac:dyDescent="0.15">
      <c r="P234" s="202"/>
      <c r="Q234" s="218"/>
      <c r="R234" s="219"/>
      <c r="S234" s="219"/>
      <c r="T234" s="219"/>
      <c r="U234" s="219"/>
    </row>
    <row r="235" spans="16:21" x14ac:dyDescent="0.15">
      <c r="P235" s="202"/>
      <c r="Q235" s="218"/>
      <c r="R235" s="219"/>
      <c r="S235" s="219"/>
      <c r="T235" s="219"/>
      <c r="U235" s="219"/>
    </row>
    <row r="236" spans="16:21" x14ac:dyDescent="0.15">
      <c r="P236" s="202"/>
      <c r="Q236" s="218"/>
      <c r="R236" s="219"/>
      <c r="S236" s="219"/>
      <c r="T236" s="219"/>
      <c r="U236" s="219"/>
    </row>
    <row r="237" spans="16:21" x14ac:dyDescent="0.15">
      <c r="P237" s="202"/>
      <c r="Q237" s="218"/>
      <c r="R237" s="219"/>
      <c r="S237" s="219"/>
      <c r="T237" s="219"/>
      <c r="U237" s="219"/>
    </row>
    <row r="238" spans="16:21" x14ac:dyDescent="0.15">
      <c r="P238" s="202"/>
      <c r="Q238" s="218"/>
      <c r="R238" s="219"/>
      <c r="S238" s="219"/>
      <c r="T238" s="219"/>
      <c r="U238" s="219"/>
    </row>
    <row r="239" spans="16:21" x14ac:dyDescent="0.15">
      <c r="P239" s="202"/>
      <c r="Q239" s="218"/>
      <c r="R239" s="219"/>
      <c r="S239" s="219"/>
      <c r="T239" s="219"/>
      <c r="U239" s="219"/>
    </row>
    <row r="240" spans="16:21" x14ac:dyDescent="0.15">
      <c r="P240" s="202"/>
      <c r="Q240" s="218"/>
      <c r="R240" s="219"/>
      <c r="S240" s="219"/>
      <c r="T240" s="219"/>
      <c r="U240" s="219"/>
    </row>
    <row r="241" spans="16:21" x14ac:dyDescent="0.15">
      <c r="P241" s="202"/>
      <c r="Q241" s="218"/>
      <c r="R241" s="219"/>
      <c r="S241" s="219"/>
      <c r="T241" s="219"/>
      <c r="U241" s="219"/>
    </row>
    <row r="242" spans="16:21" x14ac:dyDescent="0.15">
      <c r="P242" s="202"/>
      <c r="Q242" s="218"/>
      <c r="R242" s="219"/>
      <c r="S242" s="219"/>
      <c r="T242" s="219"/>
      <c r="U242" s="219"/>
    </row>
    <row r="243" spans="16:21" x14ac:dyDescent="0.15">
      <c r="P243" s="202"/>
      <c r="Q243" s="218"/>
      <c r="R243" s="219"/>
      <c r="S243" s="219"/>
      <c r="T243" s="219"/>
      <c r="U243" s="219"/>
    </row>
    <row r="244" spans="16:21" x14ac:dyDescent="0.15">
      <c r="P244" s="202"/>
      <c r="Q244" s="218"/>
      <c r="R244" s="219"/>
      <c r="S244" s="219"/>
      <c r="T244" s="219"/>
      <c r="U244" s="219"/>
    </row>
    <row r="245" spans="16:21" x14ac:dyDescent="0.15">
      <c r="P245" s="202"/>
      <c r="Q245" s="218"/>
      <c r="R245" s="219"/>
      <c r="S245" s="219"/>
      <c r="T245" s="219"/>
      <c r="U245" s="219"/>
    </row>
  </sheetData>
  <mergeCells count="8">
    <mergeCell ref="C17:G17"/>
    <mergeCell ref="X21:Z22"/>
    <mergeCell ref="A1:N1"/>
    <mergeCell ref="Q1:U1"/>
    <mergeCell ref="V1:V2"/>
    <mergeCell ref="W1:W2"/>
    <mergeCell ref="F2:J2"/>
    <mergeCell ref="S2:T2"/>
  </mergeCells>
  <phoneticPr fontId="3"/>
  <pageMargins left="0.70866141732283472" right="0.70866141732283472" top="0.74803149606299213" bottom="0.74803149606299213" header="0.31496062992125984" footer="0.31496062992125984"/>
  <pageSetup paperSize="9" scale="15" orientation="portrait" r:id="rId1"/>
  <colBreaks count="1" manualBreakCount="1">
    <brk id="16" max="77"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449D4D1FDA7D074097ED059E00AA68DB" ma:contentTypeVersion="18" ma:contentTypeDescription="新しいドキュメントを作成します。" ma:contentTypeScope="" ma:versionID="3b36a86c076ae9cefe22f187c1dd9f43">
  <xsd:schema xmlns:xsd="http://www.w3.org/2001/XMLSchema" xmlns:xs="http://www.w3.org/2001/XMLSchema" xmlns:p="http://schemas.microsoft.com/office/2006/metadata/properties" xmlns:ns2="47cf54f0-14a1-45f9-a1df-8901cc55d238" xmlns:ns3="e3e09e67-d7cc-4e47-828f-5f2cf354dd97" targetNamespace="http://schemas.microsoft.com/office/2006/metadata/properties" ma:root="true" ma:fieldsID="e543b5679b5b6cdcd639059aba6a69ab" ns2:_="" ns3:_="">
    <xsd:import namespace="47cf54f0-14a1-45f9-a1df-8901cc55d238"/>
    <xsd:import namespace="e3e09e67-d7cc-4e47-828f-5f2cf354dd97"/>
    <xsd:element name="properties">
      <xsd:complexType>
        <xsd:sequence>
          <xsd:element name="documentManagement">
            <xsd:complexType>
              <xsd:all>
                <xsd:element ref="ns2:_x4f5c__x6210__x65e5__x6642_" minOccurs="0"/>
                <xsd:element ref="ns2:MediaServiceMetadata" minOccurs="0"/>
                <xsd:element ref="ns2:MediaServiceFastMetadata" minOccurs="0"/>
                <xsd:element ref="ns2:MediaServiceObjectDetectorVersions" minOccurs="0"/>
                <xsd:element ref="ns2:MediaLengthInSeconds" minOccurs="0"/>
                <xsd:element ref="ns2:MediaServiceDateTaken" minOccurs="0"/>
                <xsd:element ref="ns2:lcf76f155ced4ddcb4097134ff3c332f" minOccurs="0"/>
                <xsd:element ref="ns3:TaxCatchAll" minOccurs="0"/>
                <xsd:element ref="ns2:MediaServiceGenerationTime" minOccurs="0"/>
                <xsd:element ref="ns2:MediaServiceEventHashCode" minOccurs="0"/>
                <xsd:element ref="ns3:SharedWithUsers" minOccurs="0"/>
                <xsd:element ref="ns3:SharedWithDetails" minOccurs="0"/>
                <xsd:element ref="ns2:MediaServiceOCR" minOccurs="0"/>
                <xsd:element ref="ns2:MediaServiceLocation" minOccurs="0"/>
                <xsd:element ref="ns2:_Flow_SignoffStatus"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7cf54f0-14a1-45f9-a1df-8901cc55d238" elementFormDefault="qualified">
    <xsd:import namespace="http://schemas.microsoft.com/office/2006/documentManagement/types"/>
    <xsd:import namespace="http://schemas.microsoft.com/office/infopath/2007/PartnerControls"/>
    <xsd:element name="_x4f5c__x6210__x65e5__x6642_" ma:index="8" nillable="true" ma:displayName="作成日時" ma:default="" ma:description="" ma:format="DateTime" ma:internalName="_x4f5c__x6210__x65e5__x6642_">
      <xsd:simpleType>
        <xsd:restriction base="dms:DateTime"/>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DateTaken" ma:index="13" nillable="true" ma:displayName="MediaServiceDateTaken" ma:description="" ma:hidden="true" ma:indexed="true" ma:internalName="MediaServiceDateTaken" ma:readOnly="true">
      <xsd:simpleType>
        <xsd:restriction base="dms:Text"/>
      </xsd:simpleType>
    </xsd:element>
    <xsd:element name="lcf76f155ced4ddcb4097134ff3c332f" ma:index="15"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21" nillable="true" ma:displayName="Extracted Text" ma:internalName="MediaServiceOCR" ma:readOnly="true">
      <xsd:simpleType>
        <xsd:restriction base="dms:Note">
          <xsd:maxLength value="255"/>
        </xsd:restriction>
      </xsd:simpleType>
    </xsd:element>
    <xsd:element name="MediaServiceLocation" ma:index="22" nillable="true" ma:displayName="Location" ma:description="" ma:indexed="true" ma:internalName="MediaServiceLocation" ma:readOnly="true">
      <xsd:simpleType>
        <xsd:restriction base="dms:Text"/>
      </xsd:simpleType>
    </xsd:element>
    <xsd:element name="_Flow_SignoffStatus" ma:index="23" nillable="true" ma:displayName="承認の状態" ma:internalName="_x627f__x8a8d__x306e__x72b6__x614b_">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ServiceBillingMetadata" ma:index="25"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3e09e67-d7cc-4e47-828f-5f2cf354dd97"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7f0365cc-d21f-426e-8260-a497d9e1789d}" ma:internalName="TaxCatchAll" ma:showField="CatchAllData" ma:web="e3e09e67-d7cc-4e47-828f-5f2cf354dd97">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e3e09e67-d7cc-4e47-828f-5f2cf354dd97" xsi:nil="true"/>
    <_Flow_SignoffStatus xmlns="47cf54f0-14a1-45f9-a1df-8901cc55d238" xsi:nil="true"/>
    <lcf76f155ced4ddcb4097134ff3c332f xmlns="47cf54f0-14a1-45f9-a1df-8901cc55d238">
      <Terms xmlns="http://schemas.microsoft.com/office/infopath/2007/PartnerControls"/>
    </lcf76f155ced4ddcb4097134ff3c332f>
    <_x4f5c__x6210__x65e5__x6642_ xmlns="47cf54f0-14a1-45f9-a1df-8901cc55d238"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103190B-CE8A-4C52-B627-98526573593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7cf54f0-14a1-45f9-a1df-8901cc55d238"/>
    <ds:schemaRef ds:uri="e3e09e67-d7cc-4e47-828f-5f2cf354dd9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80BC3C8-9403-40DA-A36E-5A25FBE2375B}">
  <ds:schemaRefs>
    <ds:schemaRef ds:uri="http://schemas.microsoft.com/office/2006/metadata/properties"/>
    <ds:schemaRef ds:uri="http://schemas.microsoft.com/office/infopath/2007/PartnerControls"/>
    <ds:schemaRef ds:uri="e3e09e67-d7cc-4e47-828f-5f2cf354dd97"/>
    <ds:schemaRef ds:uri="47cf54f0-14a1-45f9-a1df-8901cc55d238"/>
  </ds:schemaRefs>
</ds:datastoreItem>
</file>

<file path=customXml/itemProps3.xml><?xml version="1.0" encoding="utf-8"?>
<ds:datastoreItem xmlns:ds="http://schemas.openxmlformats.org/officeDocument/2006/customXml" ds:itemID="{952FA2ED-0AF8-4300-B8AB-5D5AD4AA410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33</vt:i4>
      </vt:variant>
    </vt:vector>
  </HeadingPairs>
  <TitlesOfParts>
    <vt:vector size="38" baseType="lpstr">
      <vt:lpstr>報告書</vt:lpstr>
      <vt:lpstr>別紙１ みどり加算</vt:lpstr>
      <vt:lpstr>別紙２ みどり加算</vt:lpstr>
      <vt:lpstr>別紙３ 持越金</vt:lpstr>
      <vt:lpstr>【選択肢】</vt:lpstr>
      <vt:lpstr>A.■か□</vt:lpstr>
      <vt:lpstr>B.○か空白</vt:lpstr>
      <vt:lpstr>Ｃ1.計画欄</vt:lpstr>
      <vt:lpstr>Ｃ2.実施欄</vt:lpstr>
      <vt:lpstr>D.農村環境保全活動のテーマ</vt:lpstr>
      <vt:lpstr>E.高度な保全活動</vt:lpstr>
      <vt:lpstr>F.施設</vt:lpstr>
      <vt:lpstr>F.施設選択</vt:lpstr>
      <vt:lpstr>G.単位</vt:lpstr>
      <vt:lpstr>H1.構成員一覧の分類_農業者</vt:lpstr>
      <vt:lpstr>H2.構成員一覧の分類_農業者以外個人</vt:lpstr>
      <vt:lpstr>H2.構成員一覧の分類_農業者以外団体</vt:lpstr>
      <vt:lpstr>H3.構成員一覧の分類_農業者以外団体</vt:lpstr>
      <vt:lpstr>I</vt:lpstr>
      <vt:lpstr>Ｉ.金銭出納簿の区分</vt:lpstr>
      <vt:lpstr>J</vt:lpstr>
      <vt:lpstr>Ｊ.金銭出納簿の収支の分類</vt:lpstr>
      <vt:lpstr>K.農村環境保全活動</vt:lpstr>
      <vt:lpstr>N.月</vt:lpstr>
      <vt:lpstr>O.環境負荷低減の取組</vt:lpstr>
      <vt:lpstr>'別紙１ みどり加算'!Print_Area</vt:lpstr>
      <vt:lpstr>'別紙２ みどり加算'!Print_Area</vt:lpstr>
      <vt:lpstr>報告書!Print_Area</vt:lpstr>
      <vt:lpstr>ため池</vt:lpstr>
      <vt:lpstr>夏期湛水</vt:lpstr>
      <vt:lpstr>江の設置_作溝実施</vt:lpstr>
      <vt:lpstr>江の設置_作溝未実施</vt:lpstr>
      <vt:lpstr>水路</vt:lpstr>
      <vt:lpstr>中干し延期</vt:lpstr>
      <vt:lpstr>長期中干し</vt:lpstr>
      <vt:lpstr>冬期湛水</vt:lpstr>
      <vt:lpstr>農道</vt:lpstr>
      <vt:lpstr>農用地</vt:lpstr>
    </vt:vector>
  </TitlesOfParts>
  <Company>農林水産省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農林水産省</dc:creator>
  <cp:lastModifiedBy>能美　綾子</cp:lastModifiedBy>
  <cp:lastPrinted>2025-04-02T11:13:08Z</cp:lastPrinted>
  <dcterms:created xsi:type="dcterms:W3CDTF">2019-03-11T07:19:04Z</dcterms:created>
  <dcterms:modified xsi:type="dcterms:W3CDTF">2025-04-03T01:02:08Z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0x010100449D4D1FDA7D074097ED059E00AA68DB</vt:lpwstr>
  </property>
</Properties>
</file>